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filterPrivacy="1" codeName="ThisWorkbook" defaultThemeVersion="124226"/>
  <bookViews>
    <workbookView xWindow="-15" yWindow="-15" windowWidth="15480" windowHeight="8565" firstSheet="1" activeTab="1"/>
  </bookViews>
  <sheets>
    <sheet name="AYUDA" sheetId="14" r:id="rId1"/>
    <sheet name="INICIO" sheetId="13" r:id="rId2"/>
    <sheet name="DATOS" sheetId="6" r:id="rId3"/>
    <sheet name="DIAGNOSTICO" sheetId="3" r:id="rId4"/>
    <sheet name="PLAN TRABAJO" sheetId="7" r:id="rId5"/>
    <sheet name="SEGUIMIENTO" sheetId="9" state="hidden" r:id="rId6"/>
    <sheet name="PLAN TRANSICION" sheetId="11" r:id="rId7"/>
  </sheets>
  <definedNames>
    <definedName name="_xlnm.Print_Area" localSheetId="0">AYUDA!$B$2:$O$31</definedName>
    <definedName name="_xlnm.Print_Area" localSheetId="2">DATOS!$B$8:$T$37</definedName>
    <definedName name="_xlnm.Print_Area" localSheetId="3">DIAGNOSTICO!$B$2:$N$68</definedName>
    <definedName name="_xlnm.Print_Area" localSheetId="1">INICIO!$A$1:$J$21</definedName>
    <definedName name="_xlnm.Print_Area" localSheetId="4">'PLAN TRABAJO'!$B$2:$N$76</definedName>
    <definedName name="_xlnm.Print_Area" localSheetId="6">'PLAN TRANSICION'!$B$2:$N$51</definedName>
    <definedName name="_xlnm.Print_Area" localSheetId="5">SEGUIMIENTO!$B$2:$V$77</definedName>
    <definedName name="_xlnm.Print_Titles" localSheetId="3">DIAGNOSTICO!$18:$18</definedName>
    <definedName name="_xlnm.Print_Titles" localSheetId="4">'PLAN TRABAJO'!$17:$17</definedName>
    <definedName name="_xlnm.Print_Titles" localSheetId="5">SEGUIMIENTO!$17:$18</definedName>
  </definedNames>
  <calcPr calcId="114210" fullCalcOnLoad="1"/>
</workbook>
</file>

<file path=xl/calcChain.xml><?xml version="1.0" encoding="utf-8"?>
<calcChain xmlns="http://schemas.openxmlformats.org/spreadsheetml/2006/main">
  <c r="K9" i="9"/>
  <c r="N25" i="6"/>
  <c r="H72" i="9"/>
  <c r="H73"/>
  <c r="H71"/>
  <c r="H61"/>
  <c r="H62"/>
  <c r="H63"/>
  <c r="H64"/>
  <c r="H65"/>
  <c r="H66"/>
  <c r="H67"/>
  <c r="H68"/>
  <c r="H69"/>
  <c r="H60"/>
  <c r="H44"/>
  <c r="H45"/>
  <c r="H46"/>
  <c r="H47"/>
  <c r="H48"/>
  <c r="H49"/>
  <c r="H50"/>
  <c r="H51"/>
  <c r="H52"/>
  <c r="H53"/>
  <c r="H54"/>
  <c r="H55"/>
  <c r="H56"/>
  <c r="H57"/>
  <c r="H58"/>
  <c r="H43"/>
  <c r="H29"/>
  <c r="H30"/>
  <c r="H31"/>
  <c r="H32"/>
  <c r="H33"/>
  <c r="H34"/>
  <c r="H35"/>
  <c r="H36"/>
  <c r="H37"/>
  <c r="H38"/>
  <c r="H39"/>
  <c r="H40"/>
  <c r="H41"/>
  <c r="H28"/>
  <c r="H21"/>
  <c r="H22"/>
  <c r="H23"/>
  <c r="H24"/>
  <c r="H25"/>
  <c r="H20"/>
  <c r="F72"/>
  <c r="F73"/>
  <c r="F71"/>
  <c r="F61"/>
  <c r="F62"/>
  <c r="F63"/>
  <c r="F64"/>
  <c r="F65"/>
  <c r="F66"/>
  <c r="F67"/>
  <c r="F68"/>
  <c r="F69"/>
  <c r="F60"/>
  <c r="F44"/>
  <c r="F45"/>
  <c r="F46"/>
  <c r="F47"/>
  <c r="F48"/>
  <c r="F49"/>
  <c r="F50"/>
  <c r="F51"/>
  <c r="F52"/>
  <c r="F53"/>
  <c r="F54"/>
  <c r="F55"/>
  <c r="F56"/>
  <c r="F57"/>
  <c r="F58"/>
  <c r="F43"/>
  <c r="F29"/>
  <c r="F30"/>
  <c r="F31"/>
  <c r="F32"/>
  <c r="F33"/>
  <c r="F34"/>
  <c r="F35"/>
  <c r="F36"/>
  <c r="F37"/>
  <c r="F38"/>
  <c r="F39"/>
  <c r="F40"/>
  <c r="F41"/>
  <c r="F28"/>
  <c r="F25"/>
  <c r="F24"/>
  <c r="F23"/>
  <c r="F22"/>
  <c r="F21"/>
  <c r="F20"/>
  <c r="C70" i="7"/>
  <c r="K12" i="11"/>
  <c r="E12"/>
  <c r="E11"/>
  <c r="K10"/>
  <c r="E10"/>
  <c r="C40" i="9"/>
  <c r="C57"/>
  <c r="K75" i="7"/>
  <c r="K76" i="9"/>
  <c r="K50" i="11"/>
  <c r="G75" i="7"/>
  <c r="G76" i="9"/>
  <c r="G50" i="11"/>
  <c r="C73" i="9"/>
  <c r="C72"/>
  <c r="C71"/>
  <c r="C69"/>
  <c r="C68"/>
  <c r="C55"/>
  <c r="C38"/>
  <c r="C72" i="7"/>
  <c r="C71"/>
  <c r="C68"/>
  <c r="C67"/>
  <c r="C56"/>
  <c r="C54"/>
  <c r="C39"/>
  <c r="C37"/>
  <c r="K10" i="9"/>
  <c r="E10"/>
  <c r="E9"/>
  <c r="K8"/>
  <c r="E8"/>
  <c r="K9" i="7"/>
  <c r="K10"/>
  <c r="E10"/>
  <c r="E9"/>
  <c r="K8"/>
  <c r="E8"/>
  <c r="K8" i="3"/>
  <c r="E9"/>
  <c r="E8"/>
  <c r="B75" i="7"/>
  <c r="B76" i="9"/>
  <c r="B50" i="11"/>
</calcChain>
</file>

<file path=xl/sharedStrings.xml><?xml version="1.0" encoding="utf-8"?>
<sst xmlns="http://schemas.openxmlformats.org/spreadsheetml/2006/main" count="354" uniqueCount="147">
  <si>
    <t>DNI/NIE</t>
  </si>
  <si>
    <t>APELLIDOS</t>
  </si>
  <si>
    <t>FECHA NACIMIENTO</t>
  </si>
  <si>
    <t>EDAD</t>
  </si>
  <si>
    <t>NOMBRE</t>
  </si>
  <si>
    <t>LUGAR NACIMIENTO</t>
  </si>
  <si>
    <t>NACIONALIDAD</t>
  </si>
  <si>
    <t>DOMICILIO</t>
  </si>
  <si>
    <t>CIUDAD</t>
  </si>
  <si>
    <t>PROVINCIA</t>
  </si>
  <si>
    <t>C.P.</t>
  </si>
  <si>
    <t>TELÉFONO 1</t>
  </si>
  <si>
    <t>TELÉFONO 2</t>
  </si>
  <si>
    <t>E-MAIL</t>
  </si>
  <si>
    <t>DATOS PERSONALES DE CONTACTO</t>
  </si>
  <si>
    <t>NIVEL ESTUDIOS</t>
  </si>
  <si>
    <t>PUESTO DE TRABAJO</t>
  </si>
  <si>
    <t>EMPRESA</t>
  </si>
  <si>
    <t>FUNCIONES</t>
  </si>
  <si>
    <t>Nivel de estudios</t>
  </si>
  <si>
    <t>Sin Estudios</t>
  </si>
  <si>
    <t>DATOS EMPRESA DE INSERCIÓN</t>
  </si>
  <si>
    <t>Insertar logotipo</t>
  </si>
  <si>
    <t>RAZÓN SOCIAL</t>
  </si>
  <si>
    <t>C.I.F.</t>
  </si>
  <si>
    <t>ACTIVIDAD</t>
  </si>
  <si>
    <t>FAX</t>
  </si>
  <si>
    <t>WEB</t>
  </si>
  <si>
    <t>TELÉFONO</t>
  </si>
  <si>
    <t>PERSONAL TÉCNICO PRODUCCIÓN (PTP)</t>
  </si>
  <si>
    <t>DIAGNÓSTICO</t>
  </si>
  <si>
    <r>
      <rPr>
        <b/>
        <sz val="18"/>
        <color indexed="9"/>
        <rFont val="Tahoma"/>
        <family val="2"/>
      </rPr>
      <t>FAEDEI - AERESS</t>
    </r>
    <r>
      <rPr>
        <sz val="11"/>
        <color indexed="9"/>
        <rFont val="Tahoma"/>
        <family val="2"/>
      </rPr>
      <t xml:space="preserve">
</t>
    </r>
    <r>
      <rPr>
        <b/>
        <sz val="12"/>
        <color indexed="9"/>
        <rFont val="Tahoma"/>
        <family val="2"/>
      </rPr>
      <t>Manual de Acompañamiento en Empresas de Inserción</t>
    </r>
  </si>
  <si>
    <t>OTROS (especificar)</t>
  </si>
  <si>
    <t>PERSONAL TÉCNICO DE ACOMPAÑAMIENTO (PTA)</t>
  </si>
  <si>
    <t>FECHA INICIO CONTRATO</t>
  </si>
  <si>
    <t>Competencias que la persona no tiene</t>
  </si>
  <si>
    <t>Competencias que la persona tiene adquiridas</t>
  </si>
  <si>
    <t>Competencias que la persona manifiesta a veces</t>
  </si>
  <si>
    <t>Supera ampliamente el nivel requerido</t>
  </si>
  <si>
    <t>No evaluable / No pertinente</t>
  </si>
  <si>
    <t>VALORACIÓN</t>
  </si>
  <si>
    <t>ÁREA</t>
  </si>
  <si>
    <t>COMPETENCIAS TÉCNICO-PROFESIONALES</t>
  </si>
  <si>
    <t>Competencias referidas a la profesión concreta</t>
  </si>
  <si>
    <t>COMPETENCIAS SOCIALES E INTERPERSONALES EN EL ÁMBITO LABORAL</t>
  </si>
  <si>
    <t>COMPETENCIAS METODOLÓGICAS Y ACTITUDES BÁSICAS</t>
  </si>
  <si>
    <r>
      <t xml:space="preserve">COMPETENCIAS SOCIO-LABORALES </t>
    </r>
    <r>
      <rPr>
        <b/>
        <sz val="9"/>
        <color indexed="8"/>
        <rFont val="Tahoma"/>
        <family val="2"/>
      </rPr>
      <t>(Ver figura 4 del Manual)</t>
    </r>
  </si>
  <si>
    <t>COMPETENCIAS PERSONALES</t>
  </si>
  <si>
    <r>
      <t>OTROS ELEMENTOS SOCIALES NO ASOCIADOS A COMPETENCIAS</t>
    </r>
    <r>
      <rPr>
        <b/>
        <sz val="9"/>
        <color indexed="8"/>
        <rFont val="Tahoma"/>
        <family val="2"/>
      </rPr>
      <t xml:space="preserve"> (Vivienda, Salud, Familia, Otros…)</t>
    </r>
  </si>
  <si>
    <t>1.</t>
  </si>
  <si>
    <t>2.</t>
  </si>
  <si>
    <t>Competencias relacionadas con la seguridad e higiene</t>
  </si>
  <si>
    <t>Comunicación</t>
  </si>
  <si>
    <t>Autocontrol</t>
  </si>
  <si>
    <t>Trabajo en equipo</t>
  </si>
  <si>
    <t>Ejercicio activo de ciudadanía</t>
  </si>
  <si>
    <t>Búsqueda activa de empleo</t>
  </si>
  <si>
    <t>3.</t>
  </si>
  <si>
    <t>4.</t>
  </si>
  <si>
    <t>5.</t>
  </si>
  <si>
    <t>6.</t>
  </si>
  <si>
    <t>7.</t>
  </si>
  <si>
    <t>Confianza</t>
  </si>
  <si>
    <t>Responsabilidad</t>
  </si>
  <si>
    <t>Adaptación</t>
  </si>
  <si>
    <t>Productividad</t>
  </si>
  <si>
    <t>Iniciativa</t>
  </si>
  <si>
    <t>Apariencia e imagen personal</t>
  </si>
  <si>
    <t>8.</t>
  </si>
  <si>
    <t>Autoestima</t>
  </si>
  <si>
    <t>Capacidades físicas</t>
  </si>
  <si>
    <t>Cuidado personal</t>
  </si>
  <si>
    <t>Salud y seguridad</t>
  </si>
  <si>
    <t>Alfabetización</t>
  </si>
  <si>
    <t>Manejo de recursos comunitarios</t>
  </si>
  <si>
    <t>Gestión doméstica</t>
  </si>
  <si>
    <t>Autonomía y planificación de la vida laboral y familia</t>
  </si>
  <si>
    <t>9.</t>
  </si>
  <si>
    <t>10.</t>
  </si>
  <si>
    <t>●</t>
  </si>
  <si>
    <t>VALORACIÓN DEL DIAGNÓSTICO</t>
  </si>
  <si>
    <t>POTENCIALIDADES</t>
  </si>
  <si>
    <t>ÁREAS DE MEJORA</t>
  </si>
  <si>
    <t>PLAN DE TRABAJO</t>
  </si>
  <si>
    <t>OBJETIVOS GENERALES PARA EL PROCESO EN LA EMPRESA DE INSERCIÓN</t>
  </si>
  <si>
    <t>CALENDARIO</t>
  </si>
  <si>
    <t>OBJETIVOS</t>
  </si>
  <si>
    <t>ACCIONES</t>
  </si>
  <si>
    <t>TÉCNICO-PROFESIONAL</t>
  </si>
  <si>
    <t>SOCIO-LABORAL</t>
  </si>
  <si>
    <t>Ejercicio de derechos y obligaciones y gestión de las relaciones laborales</t>
  </si>
  <si>
    <t>COMPETENCIAS METODOLÓGICAS / ACTITUDES BÁSICAS</t>
  </si>
  <si>
    <t>PERSONAL</t>
  </si>
  <si>
    <t>Lugar y Fecha</t>
  </si>
  <si>
    <r>
      <t>OTRAS ACCIONES NO ASOCIADAS A COMPETENCIAS</t>
    </r>
    <r>
      <rPr>
        <b/>
        <sz val="9"/>
        <color indexed="8"/>
        <rFont val="Tahoma"/>
        <family val="2"/>
      </rPr>
      <t xml:space="preserve"> (Vivienda, Salud, Familia, Otros…)</t>
    </r>
  </si>
  <si>
    <t>ESCALA DE VALORACIÓN</t>
  </si>
  <si>
    <t>SEGUIMIENTO DEL PLAN DE TRABAJO</t>
  </si>
  <si>
    <t>E</t>
  </si>
  <si>
    <t>F</t>
  </si>
  <si>
    <t>M</t>
  </si>
  <si>
    <t>A</t>
  </si>
  <si>
    <t>J</t>
  </si>
  <si>
    <t>S</t>
  </si>
  <si>
    <t>O</t>
  </si>
  <si>
    <t>N</t>
  </si>
  <si>
    <t>D</t>
  </si>
  <si>
    <t>Seguimiento año</t>
  </si>
  <si>
    <t>PLAN DE TRANSICIÓN</t>
  </si>
  <si>
    <t>FECHA FINALIZACIÓN CONTRATO</t>
  </si>
  <si>
    <t>PERSONAL DE ORIENTACIÓN / INTERMEDIACIÓN LABORAL</t>
  </si>
  <si>
    <t>SERVICIO DE ORIENTACIÓN / INTERMEDIACIÓN LABORAL</t>
  </si>
  <si>
    <t>EVALUACIÓN FINAL DEL PLAN DE TRABAJO</t>
  </si>
  <si>
    <t>LOGROS ALCANZADOS</t>
  </si>
  <si>
    <t>COMPETENCIAS TECNICO-PROFESIONALES</t>
  </si>
  <si>
    <t>COMPETENCIAS SOCIOLABORALES</t>
  </si>
  <si>
    <t>OTROS ELEMENTOS SOCIALES (Vivienda, Salud, Familia, Otros…)</t>
  </si>
  <si>
    <t>BALANCE DE LA PERSONA EN LA EMPRESA DE INSERCIÓN</t>
  </si>
  <si>
    <t>DEFINICIÓN DE OBJETIVO PROFESIONAL</t>
  </si>
  <si>
    <t>SEGUIMIENTO</t>
  </si>
  <si>
    <t>ORIENTACIÓN LABORAL</t>
  </si>
  <si>
    <t>Situación mercado laboral</t>
  </si>
  <si>
    <t>Objetivos profesionales</t>
  </si>
  <si>
    <t>Técnicas y herramientas de BAE</t>
  </si>
  <si>
    <t>Auto candidaturas</t>
  </si>
  <si>
    <t>Preparación de entrevistas</t>
  </si>
  <si>
    <t>Pruebas de selección</t>
  </si>
  <si>
    <t>INTERMEDIACIÓN LABORAL</t>
  </si>
  <si>
    <t>Cierre de entrevistas</t>
  </si>
  <si>
    <t>Entrevistas realizadas</t>
  </si>
  <si>
    <t>Feed-back</t>
  </si>
  <si>
    <t>DATOS PERSONA TRABAJADORA EN INSERCIÓN (PTI)</t>
  </si>
  <si>
    <t>Primaria</t>
  </si>
  <si>
    <t>Secundaria - Profesional</t>
  </si>
  <si>
    <t>Superiores</t>
  </si>
  <si>
    <t>EVALUACIÓN FINAL Y CIERRE</t>
  </si>
  <si>
    <t>INSERCIÓN LABORAL</t>
  </si>
  <si>
    <t>ESPECIALIDADES PROFESIONALES</t>
  </si>
  <si>
    <t>DATOS ACADÉMICOS</t>
  </si>
  <si>
    <t>EXPERIENCIA PROFESIONAL</t>
  </si>
  <si>
    <t>FECHA DE INICIO DEL PROCESO</t>
  </si>
  <si>
    <t>DATOS DEL PROCESO DE INSERCIÓN</t>
  </si>
  <si>
    <t>FECHA DE LA ÚLTIMA ACTUALIZACIÓN</t>
  </si>
  <si>
    <t>SI</t>
  </si>
  <si>
    <t>NO</t>
  </si>
  <si>
    <t>MANUAL DE ACOMPAÑAMIENTO EN EMPRESAS DE INSERCIÓN</t>
  </si>
  <si>
    <t>INSTRUCCIONES BREVES DE MANEJO DE LA HERRAMIENTA</t>
  </si>
  <si>
    <r>
      <t xml:space="preserve">Antes de cumplimentar las hojas de este libro, se deben tener en cuenta algunos detalles:
</t>
    </r>
    <r>
      <rPr>
        <b/>
        <sz val="12"/>
        <color indexed="8"/>
        <rFont val="Tahoma"/>
        <family val="2"/>
      </rPr>
      <t xml:space="preserve">· </t>
    </r>
    <r>
      <rPr>
        <b/>
        <u/>
        <sz val="12"/>
        <color indexed="8"/>
        <rFont val="Tahoma"/>
        <family val="2"/>
      </rPr>
      <t>Desplazamiento entre hojas</t>
    </r>
    <r>
      <rPr>
        <sz val="11"/>
        <color indexed="8"/>
        <rFont val="Tahoma"/>
        <family val="2"/>
      </rPr>
      <t xml:space="preserve">: usar el botón "IR A HOJA" de la pestaña </t>
    </r>
    <r>
      <rPr>
        <sz val="11"/>
        <color indexed="30"/>
        <rFont val="Tahoma"/>
        <family val="2"/>
      </rPr>
      <t>INICIO</t>
    </r>
    <r>
      <rPr>
        <sz val="11"/>
        <color indexed="8"/>
        <rFont val="Tahoma"/>
        <family val="2"/>
      </rPr>
      <t xml:space="preserve"> y el botón "INICIO" de cada pestaña para volver, excepto para moverse a las pestañas </t>
    </r>
    <r>
      <rPr>
        <sz val="11"/>
        <color indexed="30"/>
        <rFont val="Tahoma"/>
        <family val="2"/>
      </rPr>
      <t>SEGUIMIENTO</t>
    </r>
    <r>
      <rPr>
        <sz val="11"/>
        <color indexed="8"/>
        <rFont val="Tahoma"/>
        <family val="2"/>
      </rPr>
      <t xml:space="preserve"> que debe hacerse directamente seleccionando las pestañas inferiores.
</t>
    </r>
    <r>
      <rPr>
        <b/>
        <sz val="12"/>
        <color indexed="8"/>
        <rFont val="Tahoma"/>
        <family val="2"/>
      </rPr>
      <t xml:space="preserve">· </t>
    </r>
    <r>
      <rPr>
        <b/>
        <u/>
        <sz val="12"/>
        <color indexed="8"/>
        <rFont val="Tahoma"/>
        <family val="2"/>
      </rPr>
      <t>Imprimir hojas</t>
    </r>
    <r>
      <rPr>
        <sz val="11"/>
        <color indexed="8"/>
        <rFont val="Tahoma"/>
        <family val="2"/>
      </rPr>
      <t xml:space="preserve">: Se puede realizar de 2 formas:
 1) Utilizar el botón "IMPRIMIR TODO PDF" de la hoja </t>
    </r>
    <r>
      <rPr>
        <sz val="11"/>
        <color indexed="30"/>
        <rFont val="Tahoma"/>
        <family val="2"/>
      </rPr>
      <t>INICIO.</t>
    </r>
    <r>
      <rPr>
        <sz val="11"/>
        <color indexed="8"/>
        <rFont val="Tahoma"/>
        <family val="2"/>
      </rPr>
      <t xml:space="preserve"> Se genera un fichero pdf con todas las hojas de las fases del proceso (desde </t>
    </r>
    <r>
      <rPr>
        <sz val="11"/>
        <color indexed="30"/>
        <rFont val="Tahoma"/>
        <family val="2"/>
      </rPr>
      <t>DATOS</t>
    </r>
    <r>
      <rPr>
        <sz val="11"/>
        <color indexed="8"/>
        <rFont val="Tahoma"/>
        <family val="2"/>
      </rPr>
      <t xml:space="preserve"> hasta </t>
    </r>
    <r>
      <rPr>
        <sz val="11"/>
        <color indexed="30"/>
        <rFont val="Tahoma"/>
        <family val="2"/>
      </rPr>
      <t>TRANSICIÓN)</t>
    </r>
    <r>
      <rPr>
        <sz val="11"/>
        <color indexed="8"/>
        <rFont val="Tahoma"/>
        <family val="2"/>
      </rPr>
      <t xml:space="preserve">
 2) Utilizar el botón "IMPRIMIR PDF" de cada pestaña. Se genera un fichero pdf con la hoja correspondiente
    Los anteriores ficheros se guardan automáticamente en la carpeta "Mis Documentos" o bien en la carpeta donde esté guardada esta herramienta.
</t>
    </r>
    <r>
      <rPr>
        <b/>
        <sz val="12"/>
        <color indexed="8"/>
        <rFont val="Tahoma"/>
        <family val="2"/>
      </rPr>
      <t xml:space="preserve">· </t>
    </r>
    <r>
      <rPr>
        <b/>
        <u/>
        <sz val="12"/>
        <color indexed="8"/>
        <rFont val="Tahoma"/>
        <family val="2"/>
      </rPr>
      <t>Guardar</t>
    </r>
    <r>
      <rPr>
        <sz val="11"/>
        <color indexed="8"/>
        <rFont val="Tahoma"/>
        <family val="2"/>
      </rPr>
      <t xml:space="preserve">: en todas las pestañas hay un botón "GUARDAR" para grabar la herramienta en cualquier momento.
</t>
    </r>
    <r>
      <rPr>
        <b/>
        <sz val="12"/>
        <color indexed="8"/>
        <rFont val="Tahoma"/>
        <family val="2"/>
      </rPr>
      <t xml:space="preserve">· </t>
    </r>
    <r>
      <rPr>
        <b/>
        <u/>
        <sz val="12"/>
        <color indexed="8"/>
        <rFont val="Tahoma"/>
        <family val="2"/>
      </rPr>
      <t>Salir</t>
    </r>
    <r>
      <rPr>
        <sz val="11"/>
        <color indexed="8"/>
        <rFont val="Tahoma"/>
        <family val="2"/>
      </rPr>
      <t xml:space="preserve">: usar siempre el botón "SALIR" de la pestaña </t>
    </r>
    <r>
      <rPr>
        <sz val="11"/>
        <color indexed="30"/>
        <rFont val="Tahoma"/>
        <family val="2"/>
      </rPr>
      <t xml:space="preserve">INICIO. </t>
    </r>
    <r>
      <rPr>
        <sz val="11"/>
        <rFont val="Tahoma"/>
        <family val="2"/>
      </rPr>
      <t>Se puede elegir guardar los cambios antes de salir.</t>
    </r>
    <r>
      <rPr>
        <sz val="11"/>
        <color indexed="30"/>
        <rFont val="Tahoma"/>
        <family val="2"/>
      </rPr>
      <t xml:space="preserve">
</t>
    </r>
    <r>
      <rPr>
        <b/>
        <sz val="12"/>
        <color indexed="8"/>
        <rFont val="Tahoma"/>
        <family val="2"/>
      </rPr>
      <t xml:space="preserve">· </t>
    </r>
    <r>
      <rPr>
        <b/>
        <u/>
        <sz val="12"/>
        <color indexed="8"/>
        <rFont val="Tahoma"/>
        <family val="2"/>
      </rPr>
      <t>Cumplimentar las pestañas</t>
    </r>
    <r>
      <rPr>
        <sz val="11"/>
        <color indexed="8"/>
        <rFont val="Tahoma"/>
        <family val="2"/>
      </rPr>
      <t xml:space="preserve">: solamente se puede escribir en las celdas no protegidas.
</t>
    </r>
    <r>
      <rPr>
        <b/>
        <sz val="12"/>
        <color indexed="60"/>
        <rFont val="Tahoma"/>
        <family val="2"/>
      </rPr>
      <t>PASOS PARA CUMPLIMENTAR:</t>
    </r>
    <r>
      <rPr>
        <sz val="11"/>
        <color indexed="8"/>
        <rFont val="Tahoma"/>
        <family val="2"/>
      </rPr>
      <t xml:space="preserve">
1.- Ir a la pestaña </t>
    </r>
    <r>
      <rPr>
        <sz val="11"/>
        <color indexed="30"/>
        <rFont val="Tahoma"/>
        <family val="2"/>
      </rPr>
      <t>DATOS</t>
    </r>
    <r>
      <rPr>
        <sz val="11"/>
        <color indexed="8"/>
        <rFont val="Tahoma"/>
        <family val="2"/>
      </rPr>
      <t xml:space="preserve"> y cumpllimentar datos generales de la persona trabajadora y de la empresa. Cada vez que se realicen modificaciones o actualizaciones en esta herramienta se debe poner la "FECHA DE LA ÚLTIMA ACTUALIZACIÓN" en la pestaña </t>
    </r>
    <r>
      <rPr>
        <sz val="11"/>
        <color indexed="30"/>
        <rFont val="Tahoma"/>
        <family val="2"/>
      </rPr>
      <t xml:space="preserve">DATOS.
</t>
    </r>
    <r>
      <rPr>
        <sz val="11"/>
        <color indexed="8"/>
        <rFont val="Tahoma"/>
        <family val="2"/>
      </rPr>
      <t xml:space="preserve">
2.- Ir a la pestaña </t>
    </r>
    <r>
      <rPr>
        <sz val="11"/>
        <color indexed="30"/>
        <rFont val="Tahoma"/>
        <family val="2"/>
      </rPr>
      <t>DIAGNÓSTICO</t>
    </r>
    <r>
      <rPr>
        <sz val="11"/>
        <color indexed="8"/>
        <rFont val="Tahoma"/>
        <family val="2"/>
      </rPr>
      <t xml:space="preserve"> y cumplimentar.
3.- Ir a la pestaña </t>
    </r>
    <r>
      <rPr>
        <sz val="11"/>
        <color indexed="30"/>
        <rFont val="Tahoma"/>
        <family val="2"/>
      </rPr>
      <t>PLAN</t>
    </r>
    <r>
      <rPr>
        <sz val="11"/>
        <color indexed="8"/>
        <rFont val="Tahoma"/>
        <family val="2"/>
      </rPr>
      <t xml:space="preserve"> </t>
    </r>
    <r>
      <rPr>
        <sz val="11"/>
        <color indexed="30"/>
        <rFont val="Tahoma"/>
        <family val="2"/>
      </rPr>
      <t>TRABAJO</t>
    </r>
    <r>
      <rPr>
        <sz val="11"/>
        <color indexed="8"/>
        <rFont val="Tahoma"/>
        <family val="2"/>
      </rPr>
      <t xml:space="preserve"> y cumplimentar.
4.- Generar una pestaña de </t>
    </r>
    <r>
      <rPr>
        <sz val="11"/>
        <color indexed="30"/>
        <rFont val="Tahoma"/>
        <family val="2"/>
      </rPr>
      <t>SEGUIMIENTO</t>
    </r>
    <r>
      <rPr>
        <sz val="11"/>
        <color indexed="8"/>
        <rFont val="Tahoma"/>
        <family val="2"/>
      </rPr>
      <t xml:space="preserve"> pulsando el botón "CREAR SEGUIMIENTO ANUAL".
Se genera una nueva pestaña llamada </t>
    </r>
    <r>
      <rPr>
        <sz val="11"/>
        <color indexed="30"/>
        <rFont val="Tahoma"/>
        <family val="2"/>
      </rPr>
      <t>SEGUIMIENTO 1</t>
    </r>
    <r>
      <rPr>
        <sz val="11"/>
        <color indexed="8"/>
        <rFont val="Tahoma"/>
        <family val="2"/>
      </rPr>
      <t xml:space="preserve">. Posteriormente se pueden generar, de la misma forma, más pestañas de </t>
    </r>
    <r>
      <rPr>
        <sz val="11"/>
        <color indexed="30"/>
        <rFont val="Tahoma"/>
        <family val="2"/>
      </rPr>
      <t>SEGUIMIENTO</t>
    </r>
    <r>
      <rPr>
        <sz val="11"/>
        <color indexed="8"/>
        <rFont val="Tahoma"/>
        <family val="2"/>
      </rPr>
      <t xml:space="preserve"> para próximos años que se nombrarán automáticamente </t>
    </r>
    <r>
      <rPr>
        <sz val="11"/>
        <color indexed="30"/>
        <rFont val="Tahoma"/>
        <family val="2"/>
      </rPr>
      <t>SEGUIMIENTO 2</t>
    </r>
    <r>
      <rPr>
        <sz val="11"/>
        <color indexed="8"/>
        <rFont val="Tahoma"/>
        <family val="2"/>
      </rPr>
      <t xml:space="preserve">, ..., </t>
    </r>
    <r>
      <rPr>
        <sz val="11"/>
        <color indexed="30"/>
        <rFont val="Tahoma"/>
        <family val="2"/>
      </rPr>
      <t>SEGUIMIENTO n</t>
    </r>
    <r>
      <rPr>
        <sz val="11"/>
        <color indexed="8"/>
        <rFont val="Tahoma"/>
        <family val="2"/>
      </rPr>
      <t xml:space="preserve">.
En cada pestaña de SEGUIMIENTO n se dispone de un botón "ELIMINAR ESTE SEGUIMIENTO" que elimina totalmente dicha pestaña. Tener en cuenta que esta operación no puede deshacerse.
5.- Ir a la pestaña </t>
    </r>
    <r>
      <rPr>
        <sz val="11"/>
        <color indexed="30"/>
        <rFont val="Tahoma"/>
        <family val="2"/>
      </rPr>
      <t>PLAN TRANSICIÓN</t>
    </r>
    <r>
      <rPr>
        <sz val="11"/>
        <color indexed="8"/>
        <rFont val="Tahoma"/>
        <family val="2"/>
      </rPr>
      <t xml:space="preserve"> y cumplimentar.</t>
    </r>
  </si>
</sst>
</file>

<file path=xl/styles.xml><?xml version="1.0" encoding="utf-8"?>
<styleSheet xmlns="http://schemas.openxmlformats.org/spreadsheetml/2006/main">
  <numFmts count="3">
    <numFmt numFmtId="164" formatCode="[$-C0A]d\-mmm\-yy;@"/>
    <numFmt numFmtId="165" formatCode="[$-C0A]d\-mmm\-yyyy;@"/>
    <numFmt numFmtId="166" formatCode="[$-C0A]d\ mmmm\ yyyy;@"/>
  </numFmts>
  <fonts count="35">
    <font>
      <sz val="11"/>
      <color theme="1"/>
      <name val="Calibri"/>
      <family val="2"/>
      <scheme val="minor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10"/>
      <color indexed="1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2"/>
      <color indexed="9"/>
      <name val="Tahoma"/>
      <family val="2"/>
    </font>
    <font>
      <b/>
      <sz val="18"/>
      <color indexed="9"/>
      <name val="Tahoma"/>
      <family val="2"/>
    </font>
    <font>
      <b/>
      <sz val="10"/>
      <color indexed="9"/>
      <name val="Tahoma"/>
      <family val="2"/>
    </font>
    <font>
      <b/>
      <sz val="9"/>
      <color indexed="8"/>
      <name val="Tahoma"/>
      <family val="2"/>
    </font>
    <font>
      <b/>
      <sz val="11"/>
      <name val="Tahoma"/>
      <family val="2"/>
    </font>
    <font>
      <b/>
      <sz val="11"/>
      <color indexed="9"/>
      <name val="Tahoma"/>
      <family val="2"/>
    </font>
    <font>
      <b/>
      <sz val="10"/>
      <color indexed="8"/>
      <name val="Tahoma"/>
      <family val="2"/>
    </font>
    <font>
      <b/>
      <sz val="11"/>
      <color indexed="60"/>
      <name val="Tahoma"/>
      <family val="2"/>
    </font>
    <font>
      <sz val="12"/>
      <color indexed="8"/>
      <name val="Tahoma"/>
      <family val="2"/>
    </font>
    <font>
      <sz val="10"/>
      <color indexed="18"/>
      <name val="Tahoma"/>
      <family val="2"/>
    </font>
    <font>
      <b/>
      <sz val="11"/>
      <color indexed="18"/>
      <name val="Tahoma"/>
      <family val="2"/>
    </font>
    <font>
      <sz val="11"/>
      <color indexed="18"/>
      <name val="Tahoma"/>
      <family val="2"/>
    </font>
    <font>
      <sz val="11"/>
      <color indexed="10"/>
      <name val="Tahoma"/>
      <family val="2"/>
    </font>
    <font>
      <b/>
      <sz val="12"/>
      <name val="Tahoma"/>
      <family val="2"/>
    </font>
    <font>
      <b/>
      <sz val="14"/>
      <color indexed="18"/>
      <name val="Tahoma"/>
      <family val="2"/>
    </font>
    <font>
      <b/>
      <sz val="31"/>
      <color indexed="60"/>
      <name val="Tahoma"/>
      <family val="2"/>
    </font>
    <font>
      <b/>
      <sz val="12"/>
      <color indexed="60"/>
      <name val="Tahoma"/>
      <family val="2"/>
    </font>
    <font>
      <b/>
      <sz val="22"/>
      <color indexed="60"/>
      <name val="Tahoma"/>
      <family val="2"/>
    </font>
    <font>
      <b/>
      <u/>
      <sz val="12"/>
      <color indexed="8"/>
      <name val="Tahoma"/>
      <family val="2"/>
    </font>
    <font>
      <sz val="11"/>
      <color indexed="30"/>
      <name val="Tahoma"/>
      <family val="2"/>
    </font>
    <font>
      <b/>
      <sz val="12"/>
      <color indexed="8"/>
      <name val="Tahoma"/>
      <family val="2"/>
    </font>
    <font>
      <sz val="11"/>
      <name val="Tahoma"/>
      <family val="2"/>
    </font>
    <font>
      <b/>
      <sz val="11"/>
      <color indexed="10"/>
      <name val="Calibri"/>
      <family val="2"/>
    </font>
    <font>
      <b/>
      <sz val="10"/>
      <color indexed="16"/>
      <name val="Calibri"/>
      <family val="2"/>
    </font>
    <font>
      <b/>
      <sz val="9"/>
      <color indexed="16"/>
      <name val="Calibri"/>
      <family val="2"/>
    </font>
    <font>
      <b/>
      <sz val="8"/>
      <color indexed="16"/>
      <name val="Calibri"/>
      <family val="2"/>
    </font>
    <font>
      <b/>
      <i/>
      <sz val="11"/>
      <color indexed="10"/>
      <name val="Calibri"/>
      <family val="2"/>
    </font>
    <font>
      <b/>
      <i/>
      <sz val="10"/>
      <color indexed="12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3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" fillId="4" borderId="16" xfId="0" applyFont="1" applyFill="1" applyBorder="1" applyAlignment="1" applyProtection="1">
      <alignment horizontal="left" vertical="center"/>
    </xf>
    <xf numFmtId="0" fontId="2" fillId="4" borderId="6" xfId="0" applyFont="1" applyFill="1" applyBorder="1" applyAlignment="1" applyProtection="1">
      <alignment vertical="center"/>
    </xf>
    <xf numFmtId="0" fontId="2" fillId="4" borderId="17" xfId="0" applyFont="1" applyFill="1" applyBorder="1" applyAlignment="1" applyProtection="1">
      <alignment horizontal="left" vertical="center"/>
    </xf>
    <xf numFmtId="0" fontId="2" fillId="4" borderId="18" xfId="0" applyFont="1" applyFill="1" applyBorder="1" applyAlignment="1" applyProtection="1">
      <alignment horizontal="left" vertical="center"/>
    </xf>
    <xf numFmtId="49" fontId="16" fillId="0" borderId="19" xfId="0" applyNumberFormat="1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vertical="center"/>
      <protection locked="0"/>
    </xf>
    <xf numFmtId="0" fontId="18" fillId="0" borderId="20" xfId="0" applyFont="1" applyBorder="1" applyAlignment="1" applyProtection="1">
      <alignment horizontal="left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left" vertical="center"/>
    </xf>
    <xf numFmtId="0" fontId="19" fillId="0" borderId="0" xfId="0" applyFont="1" applyAlignment="1">
      <alignment vertical="center"/>
    </xf>
    <xf numFmtId="0" fontId="21" fillId="0" borderId="21" xfId="0" applyFont="1" applyBorder="1" applyAlignment="1" applyProtection="1">
      <alignment horizontal="center" vertical="center"/>
      <protection locked="0"/>
    </xf>
    <xf numFmtId="0" fontId="0" fillId="5" borderId="0" xfId="0" applyFill="1"/>
    <xf numFmtId="0" fontId="16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center" vertical="center"/>
    </xf>
    <xf numFmtId="0" fontId="1" fillId="0" borderId="0" xfId="0" applyFont="1"/>
    <xf numFmtId="0" fontId="1" fillId="0" borderId="2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24" fillId="0" borderId="35" xfId="0" applyFont="1" applyBorder="1" applyAlignment="1">
      <alignment horizontal="left" vertical="center"/>
    </xf>
    <xf numFmtId="0" fontId="24" fillId="0" borderId="36" xfId="0" applyFont="1" applyBorder="1" applyAlignment="1">
      <alignment horizontal="left" vertical="center"/>
    </xf>
    <xf numFmtId="0" fontId="24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justify" vertical="center" wrapText="1"/>
    </xf>
    <xf numFmtId="0" fontId="1" fillId="0" borderId="39" xfId="0" applyFont="1" applyBorder="1" applyAlignment="1">
      <alignment horizontal="justify" vertical="center" wrapText="1"/>
    </xf>
    <xf numFmtId="0" fontId="1" fillId="0" borderId="40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41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42" xfId="0" applyFont="1" applyBorder="1" applyAlignment="1">
      <alignment horizontal="justify" vertical="center" wrapText="1"/>
    </xf>
    <xf numFmtId="0" fontId="1" fillId="0" borderId="43" xfId="0" applyFont="1" applyBorder="1" applyAlignment="1">
      <alignment horizontal="justify" vertical="center" wrapText="1"/>
    </xf>
    <xf numFmtId="0" fontId="22" fillId="5" borderId="0" xfId="0" applyFont="1" applyFill="1" applyAlignment="1">
      <alignment horizontal="center" vertical="center" wrapText="1"/>
    </xf>
    <xf numFmtId="0" fontId="16" fillId="0" borderId="73" xfId="0" applyFont="1" applyBorder="1" applyAlignment="1" applyProtection="1">
      <alignment horizontal="center" vertical="center"/>
      <protection locked="0"/>
    </xf>
    <xf numFmtId="0" fontId="16" fillId="0" borderId="74" xfId="0" applyFont="1" applyBorder="1" applyAlignment="1" applyProtection="1">
      <alignment horizontal="center" vertical="center"/>
      <protection locked="0"/>
    </xf>
    <xf numFmtId="0" fontId="16" fillId="0" borderId="75" xfId="0" applyFont="1" applyBorder="1" applyAlignment="1" applyProtection="1">
      <alignment horizontal="center" vertical="center"/>
      <protection locked="0"/>
    </xf>
    <xf numFmtId="0" fontId="11" fillId="6" borderId="52" xfId="0" applyFont="1" applyFill="1" applyBorder="1" applyAlignment="1" applyProtection="1">
      <alignment horizontal="center" vertical="center"/>
    </xf>
    <xf numFmtId="0" fontId="11" fillId="6" borderId="53" xfId="0" applyFont="1" applyFill="1" applyBorder="1" applyAlignment="1" applyProtection="1">
      <alignment horizontal="center" vertical="center"/>
    </xf>
    <xf numFmtId="0" fontId="11" fillId="6" borderId="54" xfId="0" applyFont="1" applyFill="1" applyBorder="1" applyAlignment="1" applyProtection="1">
      <alignment horizontal="center" vertical="center"/>
    </xf>
    <xf numFmtId="0" fontId="2" fillId="4" borderId="65" xfId="0" applyFont="1" applyFill="1" applyBorder="1" applyAlignment="1" applyProtection="1">
      <alignment horizontal="left" vertical="center"/>
    </xf>
    <xf numFmtId="0" fontId="2" fillId="4" borderId="18" xfId="0" applyFont="1" applyFill="1" applyBorder="1" applyAlignment="1" applyProtection="1">
      <alignment horizontal="left" vertical="center"/>
    </xf>
    <xf numFmtId="0" fontId="2" fillId="4" borderId="17" xfId="0" applyFont="1" applyFill="1" applyBorder="1" applyAlignment="1" applyProtection="1">
      <alignment horizontal="left" vertical="center"/>
    </xf>
    <xf numFmtId="0" fontId="2" fillId="4" borderId="23" xfId="0" applyFont="1" applyFill="1" applyBorder="1" applyAlignment="1" applyProtection="1">
      <alignment horizontal="left" vertical="center"/>
    </xf>
    <xf numFmtId="0" fontId="16" fillId="0" borderId="18" xfId="0" applyFont="1" applyBorder="1" applyAlignment="1" applyProtection="1">
      <alignment horizontal="center" vertical="center" wrapText="1"/>
      <protection locked="0"/>
    </xf>
    <xf numFmtId="0" fontId="16" fillId="0" borderId="45" xfId="0" applyFont="1" applyBorder="1" applyAlignment="1" applyProtection="1">
      <alignment horizontal="center" vertical="center" wrapText="1"/>
      <protection locked="0"/>
    </xf>
    <xf numFmtId="0" fontId="16" fillId="0" borderId="63" xfId="0" applyFont="1" applyBorder="1" applyAlignment="1" applyProtection="1">
      <alignment horizontal="center" vertical="center"/>
      <protection locked="0"/>
    </xf>
    <xf numFmtId="0" fontId="16" fillId="0" borderId="70" xfId="0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50" xfId="0" applyFont="1" applyBorder="1" applyAlignment="1" applyProtection="1">
      <alignment horizontal="center" vertical="center"/>
      <protection locked="0"/>
    </xf>
    <xf numFmtId="0" fontId="2" fillId="4" borderId="72" xfId="0" applyFont="1" applyFill="1" applyBorder="1" applyAlignment="1" applyProtection="1">
      <alignment horizontal="left" vertical="center"/>
    </xf>
    <xf numFmtId="0" fontId="2" fillId="4" borderId="63" xfId="0" applyFont="1" applyFill="1" applyBorder="1" applyAlignment="1" applyProtection="1">
      <alignment horizontal="left" vertical="center"/>
    </xf>
    <xf numFmtId="0" fontId="2" fillId="4" borderId="6" xfId="0" applyFont="1" applyFill="1" applyBorder="1" applyAlignment="1" applyProtection="1">
      <alignment horizontal="left" vertical="center"/>
    </xf>
    <xf numFmtId="0" fontId="16" fillId="0" borderId="64" xfId="0" applyFont="1" applyBorder="1" applyAlignment="1" applyProtection="1">
      <alignment horizontal="center" vertical="center"/>
      <protection locked="0"/>
    </xf>
    <xf numFmtId="0" fontId="2" fillId="4" borderId="62" xfId="0" applyFont="1" applyFill="1" applyBorder="1" applyAlignment="1" applyProtection="1">
      <alignment horizontal="left" vertical="center"/>
    </xf>
    <xf numFmtId="0" fontId="16" fillId="0" borderId="19" xfId="0" applyFont="1" applyBorder="1" applyAlignment="1" applyProtection="1">
      <alignment horizontal="center" vertical="center"/>
      <protection locked="0"/>
    </xf>
    <xf numFmtId="165" fontId="16" fillId="0" borderId="23" xfId="0" applyNumberFormat="1" applyFont="1" applyBorder="1" applyAlignment="1" applyProtection="1">
      <alignment horizontal="center" vertical="center"/>
      <protection locked="0"/>
    </xf>
    <xf numFmtId="165" fontId="16" fillId="0" borderId="19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71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2" fillId="4" borderId="16" xfId="0" applyNumberFormat="1" applyFont="1" applyFill="1" applyBorder="1" applyAlignment="1" applyProtection="1">
      <alignment horizontal="center" vertical="center"/>
    </xf>
    <xf numFmtId="0" fontId="2" fillId="4" borderId="18" xfId="0" applyNumberFormat="1" applyFont="1" applyFill="1" applyBorder="1" applyAlignment="1" applyProtection="1">
      <alignment horizontal="center" vertical="center"/>
    </xf>
    <xf numFmtId="0" fontId="16" fillId="0" borderId="23" xfId="0" applyNumberFormat="1" applyFont="1" applyBorder="1" applyAlignment="1" applyProtection="1">
      <alignment horizontal="center" vertical="center"/>
      <protection locked="0"/>
    </xf>
    <xf numFmtId="0" fontId="16" fillId="0" borderId="19" xfId="0" applyNumberFormat="1" applyFont="1" applyBorder="1" applyAlignment="1" applyProtection="1">
      <alignment horizontal="center" vertical="center"/>
      <protection locked="0"/>
    </xf>
    <xf numFmtId="0" fontId="7" fillId="6" borderId="52" xfId="0" applyFont="1" applyFill="1" applyBorder="1" applyAlignment="1" applyProtection="1">
      <alignment horizontal="center" vertical="center"/>
    </xf>
    <xf numFmtId="0" fontId="7" fillId="6" borderId="53" xfId="0" applyFont="1" applyFill="1" applyBorder="1" applyAlignment="1" applyProtection="1">
      <alignment horizontal="center" vertical="center"/>
    </xf>
    <xf numFmtId="0" fontId="7" fillId="6" borderId="54" xfId="0" applyFont="1" applyFill="1" applyBorder="1" applyAlignment="1" applyProtection="1">
      <alignment horizontal="center" vertical="center"/>
    </xf>
    <xf numFmtId="0" fontId="1" fillId="0" borderId="39" xfId="0" applyFont="1" applyBorder="1" applyAlignment="1" applyProtection="1">
      <alignment horizontal="center" vertical="center"/>
    </xf>
    <xf numFmtId="0" fontId="1" fillId="0" borderId="42" xfId="0" applyFont="1" applyBorder="1" applyAlignment="1" applyProtection="1">
      <alignment horizontal="center" vertical="center"/>
    </xf>
    <xf numFmtId="0" fontId="1" fillId="0" borderId="66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6" fillId="6" borderId="67" xfId="0" applyFont="1" applyFill="1" applyBorder="1" applyAlignment="1" applyProtection="1">
      <alignment horizontal="center" vertical="center" wrapText="1"/>
    </xf>
    <xf numFmtId="0" fontId="6" fillId="6" borderId="39" xfId="0" applyFont="1" applyFill="1" applyBorder="1" applyAlignment="1" applyProtection="1">
      <alignment horizontal="center" vertical="center" wrapText="1"/>
    </xf>
    <xf numFmtId="0" fontId="6" fillId="6" borderId="68" xfId="0" applyFont="1" applyFill="1" applyBorder="1" applyAlignment="1" applyProtection="1">
      <alignment horizontal="center" vertical="center" wrapText="1"/>
    </xf>
    <xf numFmtId="0" fontId="6" fillId="6" borderId="0" xfId="0" applyFont="1" applyFill="1" applyBorder="1" applyAlignment="1" applyProtection="1">
      <alignment horizontal="center" vertical="center" wrapText="1"/>
    </xf>
    <xf numFmtId="0" fontId="6" fillId="6" borderId="69" xfId="0" applyFont="1" applyFill="1" applyBorder="1" applyAlignment="1" applyProtection="1">
      <alignment horizontal="center" vertical="center" wrapText="1"/>
    </xf>
    <xf numFmtId="0" fontId="6" fillId="6" borderId="42" xfId="0" applyFont="1" applyFill="1" applyBorder="1" applyAlignment="1" applyProtection="1">
      <alignment horizontal="center" vertical="center" wrapText="1"/>
    </xf>
    <xf numFmtId="0" fontId="6" fillId="0" borderId="39" xfId="0" applyFont="1" applyFill="1" applyBorder="1" applyAlignment="1" applyProtection="1">
      <alignment horizontal="center" vertical="center"/>
    </xf>
    <xf numFmtId="0" fontId="6" fillId="0" borderId="4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41" xfId="0" applyFont="1" applyFill="1" applyBorder="1" applyAlignment="1" applyProtection="1">
      <alignment horizontal="center" vertical="center"/>
    </xf>
    <xf numFmtId="0" fontId="6" fillId="0" borderId="42" xfId="0" applyFont="1" applyFill="1" applyBorder="1" applyAlignment="1" applyProtection="1">
      <alignment horizontal="center" vertical="center"/>
    </xf>
    <xf numFmtId="0" fontId="6" fillId="0" borderId="43" xfId="0" applyFont="1" applyFill="1" applyBorder="1" applyAlignment="1" applyProtection="1">
      <alignment horizontal="center" vertical="center"/>
    </xf>
    <xf numFmtId="0" fontId="16" fillId="0" borderId="32" xfId="0" applyFont="1" applyFill="1" applyBorder="1" applyAlignment="1" applyProtection="1">
      <alignment horizontal="center" vertical="center" wrapText="1"/>
      <protection locked="0"/>
    </xf>
    <xf numFmtId="0" fontId="17" fillId="0" borderId="18" xfId="0" applyNumberFormat="1" applyFont="1" applyBorder="1" applyAlignment="1" applyProtection="1">
      <alignment horizontal="center" vertical="center"/>
      <protection locked="0"/>
    </xf>
    <xf numFmtId="0" fontId="17" fillId="0" borderId="44" xfId="0" applyNumberFormat="1" applyFont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left" vertical="center"/>
    </xf>
    <xf numFmtId="0" fontId="2" fillId="4" borderId="62" xfId="0" applyFont="1" applyFill="1" applyBorder="1" applyAlignment="1" applyProtection="1">
      <alignment horizontal="left" vertical="center" wrapText="1"/>
    </xf>
    <xf numFmtId="0" fontId="2" fillId="4" borderId="23" xfId="0" applyFont="1" applyFill="1" applyBorder="1" applyAlignment="1" applyProtection="1">
      <alignment horizontal="left" vertical="center" wrapText="1"/>
    </xf>
    <xf numFmtId="0" fontId="2" fillId="4" borderId="17" xfId="0" applyFont="1" applyFill="1" applyBorder="1" applyAlignment="1" applyProtection="1">
      <alignment horizontal="left" vertical="center" wrapText="1"/>
    </xf>
    <xf numFmtId="0" fontId="16" fillId="0" borderId="63" xfId="0" applyFont="1" applyFill="1" applyBorder="1" applyAlignment="1" applyProtection="1">
      <alignment horizontal="center" vertical="center"/>
      <protection locked="0"/>
    </xf>
    <xf numFmtId="0" fontId="16" fillId="0" borderId="64" xfId="0" applyFont="1" applyFill="1" applyBorder="1" applyAlignment="1" applyProtection="1">
      <alignment horizontal="center" vertical="center"/>
      <protection locked="0"/>
    </xf>
    <xf numFmtId="0" fontId="16" fillId="0" borderId="31" xfId="0" applyFont="1" applyFill="1" applyBorder="1" applyAlignment="1" applyProtection="1">
      <alignment horizontal="center" vertical="center" wrapText="1"/>
      <protection locked="0"/>
    </xf>
    <xf numFmtId="0" fontId="16" fillId="0" borderId="30" xfId="0" applyFont="1" applyFill="1" applyBorder="1" applyAlignment="1" applyProtection="1">
      <alignment horizontal="center" vertical="center" wrapText="1"/>
      <protection locked="0"/>
    </xf>
    <xf numFmtId="0" fontId="2" fillId="4" borderId="58" xfId="0" applyFont="1" applyFill="1" applyBorder="1" applyAlignment="1" applyProtection="1">
      <alignment horizontal="center" vertical="center" wrapText="1"/>
    </xf>
    <xf numFmtId="0" fontId="2" fillId="4" borderId="58" xfId="0" applyFont="1" applyFill="1" applyBorder="1" applyAlignment="1" applyProtection="1">
      <alignment horizontal="center" vertical="center"/>
    </xf>
    <xf numFmtId="0" fontId="2" fillId="4" borderId="60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left" vertical="center" wrapText="1"/>
    </xf>
    <xf numFmtId="0" fontId="2" fillId="4" borderId="61" xfId="0" applyFont="1" applyFill="1" applyBorder="1" applyAlignment="1" applyProtection="1">
      <alignment horizontal="left" vertical="center" wrapText="1"/>
    </xf>
    <xf numFmtId="0" fontId="16" fillId="0" borderId="55" xfId="0" applyFont="1" applyFill="1" applyBorder="1" applyAlignment="1" applyProtection="1">
      <alignment horizontal="center" vertical="center" wrapText="1"/>
      <protection locked="0"/>
    </xf>
    <xf numFmtId="0" fontId="16" fillId="0" borderId="56" xfId="0" applyFont="1" applyBorder="1" applyAlignment="1" applyProtection="1">
      <alignment horizontal="center" vertical="center"/>
      <protection locked="0"/>
    </xf>
    <xf numFmtId="0" fontId="2" fillId="4" borderId="57" xfId="0" applyFont="1" applyFill="1" applyBorder="1" applyAlignment="1" applyProtection="1">
      <alignment horizontal="center" vertical="center" wrapText="1"/>
    </xf>
    <xf numFmtId="0" fontId="16" fillId="0" borderId="59" xfId="0" applyFont="1" applyFill="1" applyBorder="1" applyAlignment="1" applyProtection="1">
      <alignment horizontal="center" vertical="center" wrapText="1"/>
      <protection locked="0"/>
    </xf>
    <xf numFmtId="0" fontId="16" fillId="0" borderId="23" xfId="0" applyFont="1" applyFill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 wrapText="1"/>
      <protection locked="0"/>
    </xf>
    <xf numFmtId="0" fontId="16" fillId="0" borderId="50" xfId="0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45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</xf>
    <xf numFmtId="0" fontId="2" fillId="4" borderId="8" xfId="0" applyFont="1" applyFill="1" applyBorder="1" applyAlignment="1" applyProtection="1">
      <alignment horizontal="left" vertical="center"/>
    </xf>
    <xf numFmtId="0" fontId="2" fillId="4" borderId="51" xfId="0" applyFont="1" applyFill="1" applyBorder="1" applyAlignment="1" applyProtection="1">
      <alignment horizontal="left" vertical="center"/>
    </xf>
    <xf numFmtId="0" fontId="2" fillId="4" borderId="28" xfId="0" applyFont="1" applyFill="1" applyBorder="1" applyAlignment="1" applyProtection="1">
      <alignment horizontal="left" vertical="center"/>
    </xf>
    <xf numFmtId="0" fontId="2" fillId="4" borderId="26" xfId="0" applyFont="1" applyFill="1" applyBorder="1" applyAlignment="1" applyProtection="1">
      <alignment horizontal="left" vertical="center"/>
    </xf>
    <xf numFmtId="0" fontId="2" fillId="4" borderId="29" xfId="0" applyFont="1" applyFill="1" applyBorder="1" applyAlignment="1" applyProtection="1">
      <alignment horizontal="left" vertical="center"/>
    </xf>
    <xf numFmtId="166" fontId="17" fillId="0" borderId="26" xfId="0" applyNumberFormat="1" applyFont="1" applyBorder="1" applyAlignment="1" applyProtection="1">
      <alignment horizontal="center" vertical="center"/>
      <protection locked="0"/>
    </xf>
    <xf numFmtId="166" fontId="17" fillId="0" borderId="25" xfId="0" applyNumberFormat="1" applyFont="1" applyBorder="1" applyAlignment="1" applyProtection="1">
      <alignment horizontal="center" vertical="center"/>
      <protection locked="0"/>
    </xf>
    <xf numFmtId="166" fontId="17" fillId="0" borderId="24" xfId="0" applyNumberFormat="1" applyFont="1" applyBorder="1" applyAlignment="1" applyProtection="1">
      <alignment horizontal="center" vertical="center"/>
      <protection locked="0"/>
    </xf>
    <xf numFmtId="0" fontId="16" fillId="0" borderId="27" xfId="0" applyFont="1" applyFill="1" applyBorder="1" applyAlignment="1" applyProtection="1">
      <alignment horizontal="center" vertical="center" wrapText="1"/>
      <protection locked="0"/>
    </xf>
    <xf numFmtId="0" fontId="17" fillId="0" borderId="18" xfId="0" applyNumberFormat="1" applyFont="1" applyFill="1" applyBorder="1" applyAlignment="1" applyProtection="1">
      <alignment horizontal="center" vertical="center"/>
      <protection locked="0"/>
    </xf>
    <xf numFmtId="0" fontId="17" fillId="0" borderId="44" xfId="0" applyNumberFormat="1" applyFont="1" applyFill="1" applyBorder="1" applyAlignment="1" applyProtection="1">
      <alignment horizontal="center" vertical="center"/>
      <protection locked="0"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0" fontId="17" fillId="0" borderId="45" xfId="0" applyFont="1" applyFill="1" applyBorder="1" applyAlignment="1" applyProtection="1">
      <alignment horizontal="center" vertical="center"/>
      <protection locked="0"/>
    </xf>
    <xf numFmtId="164" fontId="2" fillId="4" borderId="17" xfId="0" applyNumberFormat="1" applyFont="1" applyFill="1" applyBorder="1" applyAlignment="1" applyProtection="1">
      <alignment horizontal="center" vertical="center"/>
    </xf>
    <xf numFmtId="164" fontId="2" fillId="4" borderId="23" xfId="0" applyNumberFormat="1" applyFont="1" applyFill="1" applyBorder="1" applyAlignment="1" applyProtection="1">
      <alignment horizontal="center" vertical="center"/>
    </xf>
    <xf numFmtId="164" fontId="16" fillId="0" borderId="46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47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48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49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34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2" fillId="0" borderId="8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6" fillId="0" borderId="82" xfId="0" applyFont="1" applyBorder="1" applyAlignment="1" applyProtection="1">
      <alignment horizontal="left" vertical="center"/>
      <protection locked="0"/>
    </xf>
    <xf numFmtId="0" fontId="16" fillId="0" borderId="20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8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5" fillId="4" borderId="20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16" fillId="0" borderId="86" xfId="0" applyFont="1" applyBorder="1" applyAlignment="1" applyProtection="1">
      <alignment horizontal="left" vertical="center"/>
      <protection locked="0"/>
    </xf>
    <xf numFmtId="0" fontId="16" fillId="0" borderId="13" xfId="0" applyFont="1" applyBorder="1" applyAlignment="1" applyProtection="1">
      <alignment horizontal="left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6" fillId="0" borderId="83" xfId="0" applyFont="1" applyBorder="1" applyAlignment="1" applyProtection="1">
      <alignment horizontal="left" vertical="center"/>
      <protection locked="0"/>
    </xf>
    <xf numFmtId="0" fontId="16" fillId="0" borderId="84" xfId="0" applyFont="1" applyBorder="1" applyAlignment="1" applyProtection="1">
      <alignment horizontal="left" vertical="center"/>
      <protection locked="0"/>
    </xf>
    <xf numFmtId="0" fontId="1" fillId="0" borderId="36" xfId="0" applyFont="1" applyBorder="1" applyAlignment="1">
      <alignment horizontal="center" vertical="center"/>
    </xf>
    <xf numFmtId="0" fontId="7" fillId="7" borderId="52" xfId="0" applyFont="1" applyFill="1" applyBorder="1" applyAlignment="1">
      <alignment horizontal="center" vertical="center"/>
    </xf>
    <xf numFmtId="0" fontId="7" fillId="7" borderId="53" xfId="0" applyFont="1" applyFill="1" applyBorder="1" applyAlignment="1">
      <alignment horizontal="center" vertical="center"/>
    </xf>
    <xf numFmtId="0" fontId="7" fillId="7" borderId="5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left" vertical="center"/>
    </xf>
    <xf numFmtId="0" fontId="5" fillId="4" borderId="71" xfId="0" applyFont="1" applyFill="1" applyBorder="1" applyAlignment="1">
      <alignment horizontal="left" vertical="center"/>
    </xf>
    <xf numFmtId="0" fontId="5" fillId="4" borderId="79" xfId="0" applyFont="1" applyFill="1" applyBorder="1" applyAlignment="1">
      <alignment horizontal="left" vertical="center"/>
    </xf>
    <xf numFmtId="0" fontId="16" fillId="0" borderId="61" xfId="0" applyFont="1" applyBorder="1" applyAlignment="1" applyProtection="1">
      <alignment horizontal="left" vertical="center"/>
      <protection locked="0"/>
    </xf>
    <xf numFmtId="0" fontId="16" fillId="0" borderId="85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2" borderId="72" xfId="0" applyFont="1" applyFill="1" applyBorder="1" applyAlignment="1">
      <alignment horizontal="left" vertical="center"/>
    </xf>
    <xf numFmtId="0" fontId="2" fillId="2" borderId="63" xfId="0" applyFont="1" applyFill="1" applyBorder="1" applyAlignment="1">
      <alignment horizontal="left" vertical="center"/>
    </xf>
    <xf numFmtId="0" fontId="7" fillId="7" borderId="35" xfId="0" applyFont="1" applyFill="1" applyBorder="1" applyAlignment="1">
      <alignment horizontal="center" vertical="center"/>
    </xf>
    <xf numFmtId="0" fontId="7" fillId="7" borderId="36" xfId="0" applyFont="1" applyFill="1" applyBorder="1" applyAlignment="1">
      <alignment horizontal="center" vertical="center"/>
    </xf>
    <xf numFmtId="0" fontId="7" fillId="7" borderId="37" xfId="0" applyFont="1" applyFill="1" applyBorder="1" applyAlignment="1">
      <alignment horizontal="center" vertical="center"/>
    </xf>
    <xf numFmtId="0" fontId="18" fillId="0" borderId="23" xfId="0" applyFont="1" applyFill="1" applyBorder="1" applyAlignment="1" applyProtection="1">
      <alignment horizontal="center" vertical="center" wrapText="1"/>
      <protection locked="0"/>
    </xf>
    <xf numFmtId="0" fontId="18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80" xfId="0" applyFont="1" applyBorder="1" applyAlignment="1">
      <alignment vertical="center"/>
    </xf>
    <xf numFmtId="0" fontId="2" fillId="0" borderId="81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7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78" xfId="0" applyFont="1" applyBorder="1" applyAlignment="1">
      <alignment vertical="center"/>
    </xf>
    <xf numFmtId="0" fontId="2" fillId="2" borderId="17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8" fillId="7" borderId="35" xfId="0" applyFont="1" applyFill="1" applyBorder="1" applyAlignment="1">
      <alignment horizontal="center" vertical="center"/>
    </xf>
    <xf numFmtId="0" fontId="8" fillId="7" borderId="36" xfId="0" applyFont="1" applyFill="1" applyBorder="1" applyAlignment="1">
      <alignment horizontal="center" vertical="center"/>
    </xf>
    <xf numFmtId="0" fontId="8" fillId="7" borderId="3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65" fontId="18" fillId="0" borderId="23" xfId="0" applyNumberFormat="1" applyFont="1" applyBorder="1" applyAlignment="1" applyProtection="1">
      <alignment horizontal="center" vertical="center"/>
      <protection locked="0"/>
    </xf>
    <xf numFmtId="165" fontId="18" fillId="0" borderId="50" xfId="0" applyNumberFormat="1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50" xfId="0" applyFont="1" applyBorder="1" applyAlignment="1" applyProtection="1">
      <alignment horizontal="center" vertical="center"/>
      <protection locked="0"/>
    </xf>
    <xf numFmtId="0" fontId="2" fillId="2" borderId="62" xfId="0" applyFont="1" applyFill="1" applyBorder="1" applyAlignment="1">
      <alignment horizontal="left" vertical="center"/>
    </xf>
    <xf numFmtId="0" fontId="2" fillId="2" borderId="62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vertical="center"/>
    </xf>
    <xf numFmtId="0" fontId="16" fillId="0" borderId="63" xfId="0" applyFont="1" applyBorder="1" applyAlignment="1" applyProtection="1">
      <alignment horizontal="left" vertical="center" wrapText="1"/>
      <protection locked="0"/>
    </xf>
    <xf numFmtId="0" fontId="16" fillId="0" borderId="70" xfId="0" applyFont="1" applyBorder="1" applyAlignment="1" applyProtection="1">
      <alignment horizontal="left" vertical="center" wrapText="1"/>
      <protection locked="0"/>
    </xf>
    <xf numFmtId="0" fontId="18" fillId="0" borderId="63" xfId="0" applyFont="1" applyBorder="1" applyAlignment="1" applyProtection="1">
      <alignment horizontal="center" vertical="center"/>
      <protection locked="0"/>
    </xf>
    <xf numFmtId="0" fontId="18" fillId="0" borderId="64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17" fillId="0" borderId="1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6" fillId="7" borderId="67" xfId="0" applyFont="1" applyFill="1" applyBorder="1" applyAlignment="1">
      <alignment horizontal="center" vertical="center" wrapText="1"/>
    </xf>
    <xf numFmtId="0" fontId="6" fillId="7" borderId="39" xfId="0" applyFont="1" applyFill="1" applyBorder="1" applyAlignment="1">
      <alignment horizontal="center" vertical="center" wrapText="1"/>
    </xf>
    <xf numFmtId="0" fontId="6" fillId="7" borderId="76" xfId="0" applyFont="1" applyFill="1" applyBorder="1" applyAlignment="1">
      <alignment horizontal="center" vertical="center" wrapText="1"/>
    </xf>
    <xf numFmtId="0" fontId="6" fillId="7" borderId="68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6" fillId="7" borderId="77" xfId="0" applyFont="1" applyFill="1" applyBorder="1" applyAlignment="1">
      <alignment horizontal="center" vertical="center" wrapText="1"/>
    </xf>
    <xf numFmtId="0" fontId="6" fillId="7" borderId="69" xfId="0" applyFont="1" applyFill="1" applyBorder="1" applyAlignment="1">
      <alignment horizontal="center" vertical="center" wrapText="1"/>
    </xf>
    <xf numFmtId="0" fontId="6" fillId="7" borderId="42" xfId="0" applyFont="1" applyFill="1" applyBorder="1" applyAlignment="1">
      <alignment horizontal="center" vertical="center" wrapText="1"/>
    </xf>
    <xf numFmtId="0" fontId="6" fillId="7" borderId="78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2" fillId="2" borderId="65" xfId="0" applyFont="1" applyFill="1" applyBorder="1" applyAlignment="1">
      <alignment horizontal="left" vertical="center"/>
    </xf>
    <xf numFmtId="0" fontId="2" fillId="9" borderId="62" xfId="0" applyFont="1" applyFill="1" applyBorder="1" applyAlignment="1">
      <alignment horizontal="left" vertical="center"/>
    </xf>
    <xf numFmtId="0" fontId="2" fillId="9" borderId="23" xfId="0" applyFont="1" applyFill="1" applyBorder="1" applyAlignment="1">
      <alignment horizontal="left" vertical="center"/>
    </xf>
    <xf numFmtId="0" fontId="2" fillId="9" borderId="17" xfId="0" applyFont="1" applyFill="1" applyBorder="1" applyAlignment="1">
      <alignment horizontal="left" vertical="center"/>
    </xf>
    <xf numFmtId="0" fontId="18" fillId="0" borderId="0" xfId="0" applyFont="1" applyBorder="1" applyAlignment="1" applyProtection="1">
      <alignment horizontal="left" vertical="center"/>
      <protection locked="0"/>
    </xf>
    <xf numFmtId="0" fontId="18" fillId="0" borderId="41" xfId="0" applyFont="1" applyBorder="1" applyAlignment="1" applyProtection="1">
      <alignment horizontal="left" vertical="center"/>
      <protection locked="0"/>
    </xf>
    <xf numFmtId="0" fontId="18" fillId="0" borderId="42" xfId="0" applyFont="1" applyBorder="1" applyAlignment="1" applyProtection="1">
      <alignment horizontal="left" vertical="center"/>
      <protection locked="0"/>
    </xf>
    <xf numFmtId="0" fontId="18" fillId="0" borderId="43" xfId="0" applyFont="1" applyBorder="1" applyAlignment="1" applyProtection="1">
      <alignment horizontal="left" vertical="center"/>
      <protection locked="0"/>
    </xf>
    <xf numFmtId="165" fontId="18" fillId="0" borderId="23" xfId="0" applyNumberFormat="1" applyFont="1" applyBorder="1" applyAlignment="1" applyProtection="1">
      <alignment horizontal="center" vertical="center"/>
    </xf>
    <xf numFmtId="165" fontId="18" fillId="0" borderId="50" xfId="0" applyNumberFormat="1" applyFont="1" applyBorder="1" applyAlignment="1" applyProtection="1">
      <alignment horizontal="center" vertical="center"/>
    </xf>
    <xf numFmtId="0" fontId="2" fillId="9" borderId="16" xfId="0" applyFont="1" applyFill="1" applyBorder="1" applyAlignment="1">
      <alignment horizontal="left" vertical="center"/>
    </xf>
    <xf numFmtId="0" fontId="2" fillId="9" borderId="18" xfId="0" applyFont="1" applyFill="1" applyBorder="1" applyAlignment="1">
      <alignment horizontal="left" vertical="center"/>
    </xf>
    <xf numFmtId="0" fontId="6" fillId="8" borderId="67" xfId="0" applyFont="1" applyFill="1" applyBorder="1" applyAlignment="1">
      <alignment horizontal="center" vertical="center" wrapText="1"/>
    </xf>
    <xf numFmtId="0" fontId="6" fillId="8" borderId="39" xfId="0" applyFont="1" applyFill="1" applyBorder="1" applyAlignment="1">
      <alignment horizontal="center" vertical="center" wrapText="1"/>
    </xf>
    <xf numFmtId="0" fontId="6" fillId="8" borderId="76" xfId="0" applyFont="1" applyFill="1" applyBorder="1" applyAlignment="1">
      <alignment horizontal="center" vertical="center" wrapText="1"/>
    </xf>
    <xf numFmtId="0" fontId="6" fillId="8" borderId="68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6" fillId="8" borderId="77" xfId="0" applyFont="1" applyFill="1" applyBorder="1" applyAlignment="1">
      <alignment horizontal="center" vertical="center" wrapText="1"/>
    </xf>
    <xf numFmtId="0" fontId="6" fillId="8" borderId="69" xfId="0" applyFont="1" applyFill="1" applyBorder="1" applyAlignment="1">
      <alignment horizontal="center" vertical="center" wrapText="1"/>
    </xf>
    <xf numFmtId="0" fontId="6" fillId="8" borderId="42" xfId="0" applyFont="1" applyFill="1" applyBorder="1" applyAlignment="1">
      <alignment horizontal="center" vertical="center" wrapText="1"/>
    </xf>
    <xf numFmtId="0" fontId="6" fillId="8" borderId="78" xfId="0" applyFont="1" applyFill="1" applyBorder="1" applyAlignment="1">
      <alignment horizontal="center" vertical="center" wrapText="1"/>
    </xf>
    <xf numFmtId="0" fontId="2" fillId="9" borderId="65" xfId="0" applyFont="1" applyFill="1" applyBorder="1" applyAlignment="1">
      <alignment horizontal="left" vertical="center"/>
    </xf>
    <xf numFmtId="0" fontId="7" fillId="8" borderId="93" xfId="0" applyFont="1" applyFill="1" applyBorder="1" applyAlignment="1">
      <alignment horizontal="center" vertical="center"/>
    </xf>
    <xf numFmtId="0" fontId="7" fillId="8" borderId="36" xfId="0" applyFont="1" applyFill="1" applyBorder="1" applyAlignment="1">
      <alignment horizontal="center" vertical="center"/>
    </xf>
    <xf numFmtId="0" fontId="7" fillId="8" borderId="92" xfId="0" applyFont="1" applyFill="1" applyBorder="1" applyAlignment="1">
      <alignment horizontal="center" vertical="center"/>
    </xf>
    <xf numFmtId="0" fontId="7" fillId="8" borderId="52" xfId="0" applyFont="1" applyFill="1" applyBorder="1" applyAlignment="1">
      <alignment horizontal="center" vertical="center"/>
    </xf>
    <xf numFmtId="0" fontId="7" fillId="8" borderId="53" xfId="0" applyFont="1" applyFill="1" applyBorder="1" applyAlignment="1">
      <alignment horizontal="center" vertical="center"/>
    </xf>
    <xf numFmtId="0" fontId="7" fillId="8" borderId="54" xfId="0" applyFont="1" applyFill="1" applyBorder="1" applyAlignment="1">
      <alignment horizontal="center" vertical="center"/>
    </xf>
    <xf numFmtId="0" fontId="2" fillId="9" borderId="72" xfId="0" applyFont="1" applyFill="1" applyBorder="1" applyAlignment="1">
      <alignment horizontal="left" vertical="center" wrapText="1"/>
    </xf>
    <xf numFmtId="0" fontId="2" fillId="9" borderId="63" xfId="0" applyFont="1" applyFill="1" applyBorder="1" applyAlignment="1">
      <alignment horizontal="left" vertical="center" wrapText="1"/>
    </xf>
    <xf numFmtId="0" fontId="18" fillId="0" borderId="63" xfId="0" applyFont="1" applyFill="1" applyBorder="1" applyAlignment="1" applyProtection="1">
      <alignment horizontal="center" vertical="center" wrapText="1"/>
    </xf>
    <xf numFmtId="0" fontId="18" fillId="0" borderId="64" xfId="0" applyFont="1" applyFill="1" applyBorder="1" applyAlignment="1" applyProtection="1">
      <alignment horizontal="center" vertical="center" wrapText="1"/>
    </xf>
    <xf numFmtId="0" fontId="2" fillId="9" borderId="6" xfId="0" applyFont="1" applyFill="1" applyBorder="1" applyAlignment="1">
      <alignment horizontal="left" vertical="center" wrapText="1"/>
    </xf>
    <xf numFmtId="0" fontId="18" fillId="0" borderId="63" xfId="0" applyFont="1" applyBorder="1" applyAlignment="1" applyProtection="1">
      <alignment horizontal="center" vertical="center"/>
    </xf>
    <xf numFmtId="0" fontId="18" fillId="0" borderId="70" xfId="0" applyFont="1" applyBorder="1" applyAlignment="1" applyProtection="1">
      <alignment horizontal="center" vertical="center"/>
    </xf>
    <xf numFmtId="164" fontId="18" fillId="0" borderId="20" xfId="0" applyNumberFormat="1" applyFont="1" applyBorder="1" applyAlignment="1" applyProtection="1">
      <alignment horizontal="center" vertical="center"/>
      <protection locked="0"/>
    </xf>
    <xf numFmtId="164" fontId="18" fillId="0" borderId="2" xfId="0" applyNumberFormat="1" applyFont="1" applyBorder="1" applyAlignment="1" applyProtection="1">
      <alignment horizontal="center" vertical="center"/>
      <protection locked="0"/>
    </xf>
    <xf numFmtId="0" fontId="7" fillId="8" borderId="35" xfId="0" applyFont="1" applyFill="1" applyBorder="1" applyAlignment="1">
      <alignment horizontal="center" vertical="center"/>
    </xf>
    <xf numFmtId="0" fontId="8" fillId="8" borderId="35" xfId="0" applyFont="1" applyFill="1" applyBorder="1" applyAlignment="1">
      <alignment horizontal="center" vertical="center"/>
    </xf>
    <xf numFmtId="0" fontId="8" fillId="8" borderId="36" xfId="0" applyFont="1" applyFill="1" applyBorder="1" applyAlignment="1">
      <alignment horizontal="center" vertical="center"/>
    </xf>
    <xf numFmtId="0" fontId="8" fillId="8" borderId="37" xfId="0" applyFont="1" applyFill="1" applyBorder="1" applyAlignment="1">
      <alignment horizontal="center" vertical="center"/>
    </xf>
    <xf numFmtId="164" fontId="18" fillId="0" borderId="87" xfId="0" applyNumberFormat="1" applyFont="1" applyBorder="1" applyAlignment="1" applyProtection="1">
      <alignment horizontal="center" vertical="center"/>
      <protection locked="0"/>
    </xf>
    <xf numFmtId="164" fontId="18" fillId="0" borderId="85" xfId="0" applyNumberFormat="1" applyFont="1" applyBorder="1" applyAlignment="1" applyProtection="1">
      <alignment horizontal="center" vertical="center"/>
      <protection locked="0"/>
    </xf>
    <xf numFmtId="0" fontId="16" fillId="0" borderId="87" xfId="0" applyFont="1" applyBorder="1" applyAlignment="1" applyProtection="1">
      <alignment horizontal="left" vertical="center"/>
      <protection locked="0"/>
    </xf>
    <xf numFmtId="0" fontId="11" fillId="4" borderId="11" xfId="0" applyFont="1" applyFill="1" applyBorder="1" applyAlignment="1">
      <alignment horizontal="left" vertical="center"/>
    </xf>
    <xf numFmtId="0" fontId="11" fillId="4" borderId="20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left" vertical="center"/>
    </xf>
    <xf numFmtId="0" fontId="1" fillId="9" borderId="11" xfId="0" applyFont="1" applyFill="1" applyBorder="1" applyAlignment="1">
      <alignment horizontal="left" vertical="center"/>
    </xf>
    <xf numFmtId="0" fontId="1" fillId="9" borderId="20" xfId="0" applyFont="1" applyFill="1" applyBorder="1" applyAlignment="1">
      <alignment horizontal="left" vertical="center"/>
    </xf>
    <xf numFmtId="0" fontId="1" fillId="9" borderId="2" xfId="0" applyFont="1" applyFill="1" applyBorder="1" applyAlignment="1">
      <alignment horizontal="left" vertical="center"/>
    </xf>
    <xf numFmtId="0" fontId="2" fillId="0" borderId="47" xfId="0" applyFont="1" applyBorder="1" applyAlignment="1">
      <alignment horizontal="left" vertical="center" wrapText="1"/>
    </xf>
    <xf numFmtId="0" fontId="2" fillId="0" borderId="90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91" xfId="0" applyFont="1" applyBorder="1" applyAlignment="1">
      <alignment horizontal="left" vertical="center" wrapText="1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16" fillId="0" borderId="61" xfId="0" applyFont="1" applyBorder="1" applyAlignment="1" applyProtection="1">
      <alignment horizontal="left" vertical="center"/>
    </xf>
    <xf numFmtId="0" fontId="16" fillId="0" borderId="82" xfId="0" applyFont="1" applyBorder="1" applyAlignment="1" applyProtection="1">
      <alignment horizontal="left" vertical="center"/>
    </xf>
    <xf numFmtId="0" fontId="2" fillId="0" borderId="61" xfId="0" applyFont="1" applyBorder="1" applyAlignment="1">
      <alignment vertical="center" wrapText="1"/>
    </xf>
    <xf numFmtId="0" fontId="2" fillId="0" borderId="82" xfId="0" applyFont="1" applyBorder="1" applyAlignment="1">
      <alignment vertical="center" wrapText="1"/>
    </xf>
    <xf numFmtId="0" fontId="16" fillId="0" borderId="87" xfId="0" applyFont="1" applyBorder="1" applyAlignment="1" applyProtection="1">
      <alignment vertical="center"/>
      <protection locked="0"/>
    </xf>
    <xf numFmtId="0" fontId="16" fillId="0" borderId="61" xfId="0" applyFont="1" applyBorder="1" applyAlignment="1" applyProtection="1">
      <alignment vertical="center"/>
      <protection locked="0"/>
    </xf>
    <xf numFmtId="0" fontId="16" fillId="0" borderId="82" xfId="0" applyFont="1" applyBorder="1" applyAlignment="1" applyProtection="1">
      <alignment vertical="center"/>
      <protection locked="0"/>
    </xf>
    <xf numFmtId="0" fontId="16" fillId="0" borderId="47" xfId="0" applyFont="1" applyBorder="1" applyAlignment="1" applyProtection="1">
      <alignment horizontal="left" vertical="center"/>
    </xf>
    <xf numFmtId="0" fontId="16" fillId="0" borderId="90" xfId="0" applyFont="1" applyBorder="1" applyAlignment="1" applyProtection="1">
      <alignment horizontal="left" vertical="center"/>
    </xf>
    <xf numFmtId="0" fontId="16" fillId="0" borderId="34" xfId="0" applyFont="1" applyBorder="1" applyAlignment="1" applyProtection="1">
      <alignment horizontal="left" vertical="center"/>
    </xf>
    <xf numFmtId="0" fontId="16" fillId="0" borderId="91" xfId="0" applyFont="1" applyBorder="1" applyAlignment="1" applyProtection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90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91" xfId="0" applyFont="1" applyBorder="1" applyAlignment="1">
      <alignment horizontal="left" vertical="center"/>
    </xf>
    <xf numFmtId="0" fontId="2" fillId="0" borderId="61" xfId="0" applyFont="1" applyBorder="1" applyAlignment="1">
      <alignment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2" fillId="8" borderId="66" xfId="0" applyFont="1" applyFill="1" applyBorder="1" applyAlignment="1">
      <alignment horizontal="left" vertical="center"/>
    </xf>
    <xf numFmtId="0" fontId="12" fillId="8" borderId="22" xfId="0" applyFont="1" applyFill="1" applyBorder="1" applyAlignment="1">
      <alignment horizontal="left" vertical="center"/>
    </xf>
    <xf numFmtId="0" fontId="17" fillId="0" borderId="22" xfId="0" applyFont="1" applyFill="1" applyBorder="1" applyAlignment="1" applyProtection="1">
      <alignment horizontal="left" vertical="center"/>
      <protection locked="0"/>
    </xf>
    <xf numFmtId="0" fontId="17" fillId="0" borderId="1" xfId="0" applyFont="1" applyFill="1" applyBorder="1" applyAlignment="1" applyProtection="1">
      <alignment horizontal="left" vertical="center"/>
      <protection locked="0"/>
    </xf>
    <xf numFmtId="0" fontId="13" fillId="9" borderId="11" xfId="0" applyFont="1" applyFill="1" applyBorder="1" applyAlignment="1">
      <alignment horizontal="center" vertical="center"/>
    </xf>
    <xf numFmtId="0" fontId="13" fillId="9" borderId="20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/>
    </xf>
    <xf numFmtId="164" fontId="18" fillId="0" borderId="13" xfId="0" applyNumberFormat="1" applyFont="1" applyBorder="1" applyAlignment="1" applyProtection="1">
      <alignment horizontal="center" vertical="center"/>
      <protection locked="0"/>
    </xf>
    <xf numFmtId="164" fontId="18" fillId="0" borderId="14" xfId="0" applyNumberFormat="1" applyFont="1" applyBorder="1" applyAlignment="1" applyProtection="1">
      <alignment horizontal="center" vertical="center"/>
      <protection locked="0"/>
    </xf>
    <xf numFmtId="0" fontId="16" fillId="0" borderId="83" xfId="0" applyFont="1" applyBorder="1" applyAlignment="1" applyProtection="1">
      <alignment horizontal="left" vertical="center"/>
    </xf>
    <xf numFmtId="0" fontId="16" fillId="0" borderId="86" xfId="0" applyFont="1" applyBorder="1" applyAlignment="1" applyProtection="1">
      <alignment horizontal="left" vertical="center"/>
    </xf>
    <xf numFmtId="0" fontId="16" fillId="0" borderId="4" xfId="0" applyFont="1" applyBorder="1" applyAlignment="1" applyProtection="1">
      <alignment horizontal="left" vertical="center"/>
      <protection locked="0"/>
    </xf>
    <xf numFmtId="0" fontId="16" fillId="0" borderId="87" xfId="0" applyFont="1" applyBorder="1" applyAlignment="1" applyProtection="1">
      <alignment horizontal="left" vertical="center"/>
    </xf>
    <xf numFmtId="0" fontId="1" fillId="10" borderId="11" xfId="0" applyFont="1" applyFill="1" applyBorder="1" applyAlignment="1">
      <alignment horizontal="left" vertical="center"/>
    </xf>
    <xf numFmtId="0" fontId="1" fillId="10" borderId="20" xfId="0" applyFont="1" applyFill="1" applyBorder="1" applyAlignment="1">
      <alignment horizontal="left" vertical="center"/>
    </xf>
    <xf numFmtId="0" fontId="1" fillId="10" borderId="2" xfId="0" applyFont="1" applyFill="1" applyBorder="1" applyAlignment="1">
      <alignment horizontal="left" vertical="center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7" fillId="3" borderId="66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2" fillId="10" borderId="65" xfId="0" applyFont="1" applyFill="1" applyBorder="1" applyAlignment="1" applyProtection="1">
      <alignment horizontal="left" vertical="center"/>
    </xf>
    <xf numFmtId="0" fontId="2" fillId="10" borderId="18" xfId="0" applyFont="1" applyFill="1" applyBorder="1" applyAlignment="1" applyProtection="1">
      <alignment horizontal="left" vertical="center"/>
    </xf>
    <xf numFmtId="0" fontId="17" fillId="0" borderId="18" xfId="0" applyFont="1" applyBorder="1" applyAlignment="1" applyProtection="1">
      <alignment horizontal="center" vertical="center"/>
    </xf>
    <xf numFmtId="0" fontId="17" fillId="0" borderId="44" xfId="0" applyFont="1" applyBorder="1" applyAlignment="1" applyProtection="1">
      <alignment horizontal="center" vertical="center"/>
    </xf>
    <xf numFmtId="0" fontId="2" fillId="10" borderId="16" xfId="0" applyFont="1" applyFill="1" applyBorder="1" applyAlignment="1" applyProtection="1">
      <alignment horizontal="left" vertical="center"/>
    </xf>
    <xf numFmtId="0" fontId="17" fillId="0" borderId="45" xfId="0" applyFont="1" applyBorder="1" applyAlignment="1" applyProtection="1">
      <alignment horizontal="center" vertical="center"/>
    </xf>
    <xf numFmtId="0" fontId="1" fillId="0" borderId="38" xfId="0" applyFont="1" applyBorder="1" applyAlignment="1" applyProtection="1">
      <alignment horizontal="center" vertical="center"/>
    </xf>
    <xf numFmtId="0" fontId="1" fillId="0" borderId="76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78" xfId="0" applyFont="1" applyBorder="1" applyAlignment="1" applyProtection="1">
      <alignment horizontal="center" vertical="center"/>
    </xf>
    <xf numFmtId="0" fontId="8" fillId="3" borderId="35" xfId="0" applyFont="1" applyFill="1" applyBorder="1" applyAlignment="1" applyProtection="1">
      <alignment horizontal="center" vertical="center"/>
    </xf>
    <xf numFmtId="0" fontId="8" fillId="3" borderId="36" xfId="0" applyFont="1" applyFill="1" applyBorder="1" applyAlignment="1" applyProtection="1">
      <alignment horizontal="center" vertical="center"/>
    </xf>
    <xf numFmtId="0" fontId="8" fillId="3" borderId="37" xfId="0" applyFont="1" applyFill="1" applyBorder="1" applyAlignment="1" applyProtection="1">
      <alignment horizontal="center" vertical="center"/>
    </xf>
    <xf numFmtId="0" fontId="6" fillId="0" borderId="67" xfId="0" applyFont="1" applyFill="1" applyBorder="1" applyAlignment="1" applyProtection="1">
      <alignment horizontal="center" vertical="center" wrapText="1"/>
    </xf>
    <xf numFmtId="0" fontId="6" fillId="0" borderId="39" xfId="0" applyFont="1" applyFill="1" applyBorder="1" applyAlignment="1" applyProtection="1">
      <alignment horizontal="center" vertical="center" wrapText="1"/>
    </xf>
    <xf numFmtId="0" fontId="6" fillId="0" borderId="40" xfId="0" applyFont="1" applyFill="1" applyBorder="1" applyAlignment="1" applyProtection="1">
      <alignment horizontal="center" vertical="center" wrapText="1"/>
    </xf>
    <xf numFmtId="0" fontId="6" fillId="0" borderId="68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41" xfId="0" applyFont="1" applyFill="1" applyBorder="1" applyAlignment="1" applyProtection="1">
      <alignment horizontal="center" vertical="center" wrapText="1"/>
    </xf>
    <xf numFmtId="0" fontId="6" fillId="0" borderId="69" xfId="0" applyFont="1" applyFill="1" applyBorder="1" applyAlignment="1" applyProtection="1">
      <alignment horizontal="center" vertical="center" wrapText="1"/>
    </xf>
    <xf numFmtId="0" fontId="6" fillId="0" borderId="42" xfId="0" applyFont="1" applyFill="1" applyBorder="1" applyAlignment="1" applyProtection="1">
      <alignment horizontal="center" vertical="center" wrapText="1"/>
    </xf>
    <xf numFmtId="0" fontId="6" fillId="0" borderId="43" xfId="0" applyFont="1" applyFill="1" applyBorder="1" applyAlignment="1" applyProtection="1">
      <alignment horizontal="center" vertical="center" wrapText="1"/>
    </xf>
    <xf numFmtId="0" fontId="6" fillId="3" borderId="67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76" xfId="0" applyFont="1" applyFill="1" applyBorder="1" applyAlignment="1" applyProtection="1">
      <alignment horizontal="center" vertical="center" wrapText="1"/>
    </xf>
    <xf numFmtId="0" fontId="6" fillId="3" borderId="68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77" xfId="0" applyFont="1" applyFill="1" applyBorder="1" applyAlignment="1" applyProtection="1">
      <alignment horizontal="center" vertical="center" wrapText="1"/>
    </xf>
    <xf numFmtId="0" fontId="6" fillId="3" borderId="69" xfId="0" applyFont="1" applyFill="1" applyBorder="1" applyAlignment="1" applyProtection="1">
      <alignment horizontal="center" vertical="center" wrapText="1"/>
    </xf>
    <xf numFmtId="0" fontId="6" fillId="3" borderId="42" xfId="0" applyFont="1" applyFill="1" applyBorder="1" applyAlignment="1" applyProtection="1">
      <alignment horizontal="center" vertical="center" wrapText="1"/>
    </xf>
    <xf numFmtId="0" fontId="6" fillId="3" borderId="78" xfId="0" applyFont="1" applyFill="1" applyBorder="1" applyAlignment="1" applyProtection="1">
      <alignment horizontal="center" vertical="center" wrapText="1"/>
    </xf>
    <xf numFmtId="0" fontId="9" fillId="3" borderId="22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vertical="center"/>
    </xf>
    <xf numFmtId="0" fontId="2" fillId="0" borderId="42" xfId="0" applyFont="1" applyBorder="1" applyAlignment="1" applyProtection="1">
      <alignment vertical="center"/>
    </xf>
    <xf numFmtId="0" fontId="2" fillId="0" borderId="78" xfId="0" applyFont="1" applyBorder="1" applyAlignment="1" applyProtection="1">
      <alignment vertical="center"/>
    </xf>
    <xf numFmtId="0" fontId="7" fillId="3" borderId="35" xfId="0" applyFont="1" applyFill="1" applyBorder="1" applyAlignment="1" applyProtection="1">
      <alignment horizontal="center" vertical="center"/>
    </xf>
    <xf numFmtId="0" fontId="7" fillId="3" borderId="36" xfId="0" applyFont="1" applyFill="1" applyBorder="1" applyAlignment="1" applyProtection="1">
      <alignment horizontal="center" vertical="center"/>
    </xf>
    <xf numFmtId="0" fontId="7" fillId="3" borderId="37" xfId="0" applyFont="1" applyFill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vertical="center"/>
    </xf>
    <xf numFmtId="0" fontId="2" fillId="0" borderId="83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77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vertical="center"/>
    </xf>
    <xf numFmtId="0" fontId="2" fillId="10" borderId="72" xfId="0" applyFont="1" applyFill="1" applyBorder="1" applyAlignment="1" applyProtection="1">
      <alignment horizontal="left" vertical="center" wrapText="1"/>
    </xf>
    <xf numFmtId="0" fontId="2" fillId="10" borderId="63" xfId="0" applyFont="1" applyFill="1" applyBorder="1" applyAlignment="1" applyProtection="1">
      <alignment horizontal="left" vertical="center" wrapText="1"/>
    </xf>
    <xf numFmtId="0" fontId="2" fillId="10" borderId="62" xfId="0" applyFont="1" applyFill="1" applyBorder="1" applyAlignment="1" applyProtection="1">
      <alignment horizontal="left" vertical="center"/>
    </xf>
    <xf numFmtId="0" fontId="2" fillId="10" borderId="23" xfId="0" applyFont="1" applyFill="1" applyBorder="1" applyAlignment="1" applyProtection="1">
      <alignment horizontal="left" vertical="center"/>
    </xf>
    <xf numFmtId="0" fontId="17" fillId="0" borderId="23" xfId="0" applyFont="1" applyBorder="1" applyAlignment="1" applyProtection="1">
      <alignment horizontal="center" vertical="center"/>
    </xf>
    <xf numFmtId="0" fontId="17" fillId="0" borderId="19" xfId="0" applyFont="1" applyBorder="1" applyAlignment="1" applyProtection="1">
      <alignment horizontal="center" vertical="center"/>
    </xf>
    <xf numFmtId="0" fontId="2" fillId="10" borderId="17" xfId="0" applyFont="1" applyFill="1" applyBorder="1" applyAlignment="1" applyProtection="1">
      <alignment horizontal="left" vertical="center"/>
    </xf>
    <xf numFmtId="0" fontId="2" fillId="10" borderId="6" xfId="0" applyFont="1" applyFill="1" applyBorder="1" applyAlignment="1" applyProtection="1">
      <alignment horizontal="left" vertical="center" wrapText="1"/>
    </xf>
    <xf numFmtId="0" fontId="2" fillId="0" borderId="61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 wrapText="1"/>
    </xf>
    <xf numFmtId="0" fontId="12" fillId="3" borderId="66" xfId="0" applyFont="1" applyFill="1" applyBorder="1" applyAlignment="1">
      <alignment horizontal="left" vertical="center"/>
    </xf>
    <xf numFmtId="0" fontId="12" fillId="3" borderId="22" xfId="0" applyFont="1" applyFill="1" applyBorder="1" applyAlignment="1">
      <alignment horizontal="left" vertical="center"/>
    </xf>
    <xf numFmtId="0" fontId="13" fillId="10" borderId="20" xfId="0" applyFont="1" applyFill="1" applyBorder="1" applyAlignment="1">
      <alignment horizontal="center" vertical="center"/>
    </xf>
    <xf numFmtId="0" fontId="13" fillId="10" borderId="11" xfId="0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horizontal="center" vertical="center"/>
    </xf>
    <xf numFmtId="0" fontId="16" fillId="0" borderId="20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vertical="center"/>
      <protection locked="0"/>
    </xf>
    <xf numFmtId="0" fontId="2" fillId="0" borderId="74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left" vertical="center"/>
    </xf>
    <xf numFmtId="0" fontId="13" fillId="12" borderId="20" xfId="0" applyFont="1" applyFill="1" applyBorder="1" applyAlignment="1">
      <alignment horizontal="center" vertical="center"/>
    </xf>
    <xf numFmtId="0" fontId="13" fillId="12" borderId="2" xfId="0" applyFont="1" applyFill="1" applyBorder="1" applyAlignment="1">
      <alignment horizontal="center" vertical="center"/>
    </xf>
    <xf numFmtId="0" fontId="20" fillId="13" borderId="52" xfId="0" applyFont="1" applyFill="1" applyBorder="1" applyAlignment="1">
      <alignment horizontal="center" vertical="center"/>
    </xf>
    <xf numFmtId="0" fontId="20" fillId="13" borderId="53" xfId="0" applyFont="1" applyFill="1" applyBorder="1" applyAlignment="1">
      <alignment horizontal="center" vertical="center"/>
    </xf>
    <xf numFmtId="0" fontId="20" fillId="13" borderId="54" xfId="0" applyFont="1" applyFill="1" applyBorder="1" applyAlignment="1">
      <alignment horizontal="center" vertical="center"/>
    </xf>
    <xf numFmtId="0" fontId="2" fillId="0" borderId="80" xfId="0" applyFont="1" applyBorder="1" applyAlignment="1" applyProtection="1">
      <alignment horizontal="center" vertical="center"/>
      <protection locked="0"/>
    </xf>
    <xf numFmtId="0" fontId="2" fillId="0" borderId="8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7" fillId="11" borderId="94" xfId="0" applyFont="1" applyFill="1" applyBorder="1" applyAlignment="1">
      <alignment horizontal="center" vertical="center"/>
    </xf>
    <xf numFmtId="0" fontId="7" fillId="11" borderId="95" xfId="0" applyFont="1" applyFill="1" applyBorder="1" applyAlignment="1">
      <alignment horizontal="center" vertical="center"/>
    </xf>
    <xf numFmtId="0" fontId="12" fillId="11" borderId="66" xfId="0" applyFont="1" applyFill="1" applyBorder="1" applyAlignment="1">
      <alignment horizontal="left" vertical="center"/>
    </xf>
    <xf numFmtId="0" fontId="12" fillId="11" borderId="22" xfId="0" applyFont="1" applyFill="1" applyBorder="1" applyAlignment="1">
      <alignment horizontal="left" vertical="center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3" fillId="12" borderId="11" xfId="0" applyFont="1" applyFill="1" applyBorder="1" applyAlignment="1">
      <alignment horizontal="center" vertical="center"/>
    </xf>
    <xf numFmtId="0" fontId="7" fillId="11" borderId="35" xfId="0" applyFont="1" applyFill="1" applyBorder="1" applyAlignment="1">
      <alignment horizontal="center" vertical="center"/>
    </xf>
    <xf numFmtId="0" fontId="7" fillId="11" borderId="36" xfId="0" applyFont="1" applyFill="1" applyBorder="1" applyAlignment="1">
      <alignment horizontal="center" vertical="center"/>
    </xf>
    <xf numFmtId="0" fontId="7" fillId="11" borderId="3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11" borderId="52" xfId="0" applyFont="1" applyFill="1" applyBorder="1" applyAlignment="1">
      <alignment horizontal="center" vertical="center"/>
    </xf>
    <xf numFmtId="0" fontId="7" fillId="11" borderId="53" xfId="0" applyFont="1" applyFill="1" applyBorder="1" applyAlignment="1">
      <alignment horizontal="center" vertical="center"/>
    </xf>
    <xf numFmtId="0" fontId="16" fillId="0" borderId="10" xfId="0" applyFont="1" applyFill="1" applyBorder="1" applyAlignment="1" applyProtection="1">
      <alignment horizontal="left" vertical="center" wrapText="1"/>
      <protection locked="0"/>
    </xf>
    <xf numFmtId="0" fontId="16" fillId="0" borderId="42" xfId="0" applyFont="1" applyFill="1" applyBorder="1" applyAlignment="1" applyProtection="1">
      <alignment horizontal="left" vertical="center" wrapText="1"/>
      <protection locked="0"/>
    </xf>
    <xf numFmtId="0" fontId="16" fillId="0" borderId="43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horizontal="center" vertical="center"/>
    </xf>
    <xf numFmtId="0" fontId="16" fillId="0" borderId="2" xfId="0" applyFont="1" applyBorder="1" applyAlignment="1" applyProtection="1">
      <alignment horizontal="left" vertical="center"/>
      <protection locked="0"/>
    </xf>
    <xf numFmtId="0" fontId="16" fillId="0" borderId="14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left" vertical="center" wrapText="1"/>
    </xf>
    <xf numFmtId="0" fontId="7" fillId="11" borderId="54" xfId="0" applyFont="1" applyFill="1" applyBorder="1" applyAlignment="1">
      <alignment horizontal="center" vertical="center"/>
    </xf>
    <xf numFmtId="0" fontId="2" fillId="0" borderId="71" xfId="0" applyFont="1" applyBorder="1" applyAlignment="1">
      <alignment horizontal="left" vertical="center" wrapText="1"/>
    </xf>
    <xf numFmtId="0" fontId="16" fillId="0" borderId="71" xfId="0" applyFont="1" applyBorder="1" applyAlignment="1" applyProtection="1">
      <alignment horizontal="left" vertical="center"/>
      <protection locked="0"/>
    </xf>
    <xf numFmtId="0" fontId="16" fillId="0" borderId="79" xfId="0" applyFont="1" applyBorder="1" applyAlignment="1" applyProtection="1">
      <alignment horizontal="left" vertical="center"/>
      <protection locked="0"/>
    </xf>
    <xf numFmtId="0" fontId="16" fillId="0" borderId="80" xfId="0" applyFont="1" applyFill="1" applyBorder="1" applyAlignment="1" applyProtection="1">
      <alignment horizontal="left" vertical="center" wrapText="1"/>
      <protection locked="0"/>
    </xf>
    <xf numFmtId="0" fontId="16" fillId="0" borderId="81" xfId="0" applyFont="1" applyFill="1" applyBorder="1" applyAlignment="1" applyProtection="1">
      <alignment horizontal="left" vertical="center" wrapText="1"/>
      <protection locked="0"/>
    </xf>
    <xf numFmtId="0" fontId="16" fillId="0" borderId="5" xfId="0" applyFont="1" applyFill="1" applyBorder="1" applyAlignment="1" applyProtection="1">
      <alignment horizontal="left" vertical="center" wrapText="1"/>
      <protection locked="0"/>
    </xf>
    <xf numFmtId="0" fontId="7" fillId="11" borderId="12" xfId="0" applyFont="1" applyFill="1" applyBorder="1" applyAlignment="1">
      <alignment horizontal="center" vertical="center"/>
    </xf>
    <xf numFmtId="0" fontId="7" fillId="11" borderId="13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left" vertical="center" wrapText="1"/>
    </xf>
    <xf numFmtId="0" fontId="2" fillId="12" borderId="13" xfId="0" applyFont="1" applyFill="1" applyBorder="1" applyAlignment="1">
      <alignment horizontal="left" vertical="center" wrapText="1"/>
    </xf>
    <xf numFmtId="0" fontId="18" fillId="2" borderId="13" xfId="0" applyFont="1" applyFill="1" applyBorder="1" applyAlignment="1" applyProtection="1">
      <alignment horizontal="center" vertical="center"/>
      <protection locked="0"/>
    </xf>
    <xf numFmtId="0" fontId="18" fillId="2" borderId="14" xfId="0" applyFont="1" applyFill="1" applyBorder="1" applyAlignment="1" applyProtection="1">
      <alignment horizontal="center" vertical="center"/>
      <protection locked="0"/>
    </xf>
    <xf numFmtId="0" fontId="20" fillId="13" borderId="66" xfId="0" applyFont="1" applyFill="1" applyBorder="1" applyAlignment="1">
      <alignment horizontal="center" vertical="center"/>
    </xf>
    <xf numFmtId="0" fontId="20" fillId="13" borderId="22" xfId="0" applyFont="1" applyFill="1" applyBorder="1" applyAlignment="1">
      <alignment horizontal="center" vertical="center"/>
    </xf>
    <xf numFmtId="0" fontId="20" fillId="13" borderId="1" xfId="0" applyFont="1" applyFill="1" applyBorder="1" applyAlignment="1">
      <alignment horizontal="center" vertical="center"/>
    </xf>
    <xf numFmtId="0" fontId="7" fillId="11" borderId="14" xfId="0" applyFont="1" applyFill="1" applyBorder="1" applyAlignment="1">
      <alignment horizontal="center" vertical="center"/>
    </xf>
    <xf numFmtId="165" fontId="18" fillId="2" borderId="20" xfId="0" applyNumberFormat="1" applyFont="1" applyFill="1" applyBorder="1" applyAlignment="1" applyProtection="1">
      <alignment horizontal="center" vertical="center"/>
      <protection locked="0"/>
    </xf>
    <xf numFmtId="165" fontId="18" fillId="2" borderId="2" xfId="0" applyNumberFormat="1" applyFont="1" applyFill="1" applyBorder="1" applyAlignment="1" applyProtection="1">
      <alignment horizontal="center" vertical="center"/>
      <protection locked="0"/>
    </xf>
    <xf numFmtId="0" fontId="2" fillId="12" borderId="11" xfId="0" applyFont="1" applyFill="1" applyBorder="1" applyAlignment="1">
      <alignment horizontal="left" vertical="center"/>
    </xf>
    <xf numFmtId="0" fontId="2" fillId="12" borderId="20" xfId="0" applyFont="1" applyFill="1" applyBorder="1" applyAlignment="1">
      <alignment horizontal="left" vertical="center"/>
    </xf>
    <xf numFmtId="0" fontId="18" fillId="0" borderId="20" xfId="0" applyFont="1" applyFill="1" applyBorder="1" applyAlignment="1" applyProtection="1">
      <alignment horizontal="center" vertical="center" wrapText="1"/>
    </xf>
    <xf numFmtId="0" fontId="2" fillId="12" borderId="20" xfId="0" applyFont="1" applyFill="1" applyBorder="1" applyAlignment="1">
      <alignment horizontal="left" vertical="center" wrapText="1"/>
    </xf>
    <xf numFmtId="0" fontId="18" fillId="0" borderId="20" xfId="0" applyFont="1" applyBorder="1" applyAlignment="1" applyProtection="1">
      <alignment horizontal="center" vertical="center"/>
    </xf>
    <xf numFmtId="0" fontId="18" fillId="0" borderId="2" xfId="0" applyFont="1" applyBorder="1" applyAlignment="1" applyProtection="1">
      <alignment horizontal="center" vertical="center"/>
    </xf>
    <xf numFmtId="0" fontId="2" fillId="12" borderId="11" xfId="0" applyFont="1" applyFill="1" applyBorder="1" applyAlignment="1">
      <alignment horizontal="left" vertical="center" wrapText="1"/>
    </xf>
    <xf numFmtId="0" fontId="17" fillId="0" borderId="2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8" fillId="11" borderId="35" xfId="0" applyFont="1" applyFill="1" applyBorder="1" applyAlignment="1">
      <alignment horizontal="center" vertical="center"/>
    </xf>
    <xf numFmtId="0" fontId="8" fillId="11" borderId="36" xfId="0" applyFont="1" applyFill="1" applyBorder="1" applyAlignment="1">
      <alignment horizontal="center" vertical="center"/>
    </xf>
    <xf numFmtId="0" fontId="8" fillId="11" borderId="37" xfId="0" applyFont="1" applyFill="1" applyBorder="1" applyAlignment="1">
      <alignment horizontal="center" vertical="center"/>
    </xf>
    <xf numFmtId="0" fontId="2" fillId="12" borderId="66" xfId="0" applyFont="1" applyFill="1" applyBorder="1" applyAlignment="1">
      <alignment horizontal="left" vertical="center"/>
    </xf>
    <xf numFmtId="0" fontId="2" fillId="12" borderId="22" xfId="0" applyFont="1" applyFill="1" applyBorder="1" applyAlignment="1">
      <alignment horizontal="left" vertical="center"/>
    </xf>
    <xf numFmtId="0" fontId="17" fillId="0" borderId="20" xfId="0" applyFont="1" applyBorder="1" applyAlignment="1">
      <alignment horizontal="center" vertical="center"/>
    </xf>
    <xf numFmtId="0" fontId="6" fillId="11" borderId="67" xfId="0" applyFont="1" applyFill="1" applyBorder="1" applyAlignment="1">
      <alignment horizontal="center" vertical="center" wrapText="1"/>
    </xf>
    <xf numFmtId="0" fontId="6" fillId="11" borderId="39" xfId="0" applyFont="1" applyFill="1" applyBorder="1" applyAlignment="1">
      <alignment horizontal="center" vertical="center" wrapText="1"/>
    </xf>
    <xf numFmtId="0" fontId="6" fillId="11" borderId="76" xfId="0" applyFont="1" applyFill="1" applyBorder="1" applyAlignment="1">
      <alignment horizontal="center" vertical="center" wrapText="1"/>
    </xf>
    <xf numFmtId="0" fontId="6" fillId="11" borderId="68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0" fontId="6" fillId="11" borderId="77" xfId="0" applyFont="1" applyFill="1" applyBorder="1" applyAlignment="1">
      <alignment horizontal="center" vertical="center" wrapText="1"/>
    </xf>
    <xf numFmtId="0" fontId="6" fillId="11" borderId="69" xfId="0" applyFont="1" applyFill="1" applyBorder="1" applyAlignment="1">
      <alignment horizontal="center" vertical="center" wrapText="1"/>
    </xf>
    <xf numFmtId="0" fontId="6" fillId="11" borderId="42" xfId="0" applyFont="1" applyFill="1" applyBorder="1" applyAlignment="1">
      <alignment horizontal="center" vertical="center" wrapText="1"/>
    </xf>
    <xf numFmtId="0" fontId="6" fillId="11" borderId="7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9</xdr:row>
      <xdr:rowOff>104775</xdr:rowOff>
    </xdr:from>
    <xdr:to>
      <xdr:col>4</xdr:col>
      <xdr:colOff>180975</xdr:colOff>
      <xdr:row>17</xdr:row>
      <xdr:rowOff>19050</xdr:rowOff>
    </xdr:to>
    <xdr:pic>
      <xdr:nvPicPr>
        <xdr:cNvPr id="6164" name="9 Imagen" descr="Logo Faedei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4391" b="17696"/>
        <a:stretch>
          <a:fillRect/>
        </a:stretch>
      </xdr:blipFill>
      <xdr:spPr bwMode="auto">
        <a:xfrm>
          <a:off x="104775" y="1819275"/>
          <a:ext cx="2609850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476250</xdr:colOff>
      <xdr:row>9</xdr:row>
      <xdr:rowOff>114300</xdr:rowOff>
    </xdr:from>
    <xdr:to>
      <xdr:col>9</xdr:col>
      <xdr:colOff>361950</xdr:colOff>
      <xdr:row>17</xdr:row>
      <xdr:rowOff>19050</xdr:rowOff>
    </xdr:to>
    <xdr:pic>
      <xdr:nvPicPr>
        <xdr:cNvPr id="6165" name="10 Imagen" descr="logoaeress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09900" y="1828800"/>
          <a:ext cx="36957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7</xdr:row>
      <xdr:rowOff>28575</xdr:rowOff>
    </xdr:from>
    <xdr:to>
      <xdr:col>3</xdr:col>
      <xdr:colOff>333375</xdr:colOff>
      <xdr:row>9</xdr:row>
      <xdr:rowOff>190500</xdr:rowOff>
    </xdr:to>
    <xdr:pic>
      <xdr:nvPicPr>
        <xdr:cNvPr id="1028" name="1 Imagen" descr="Logo Faedei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4391" b="17696"/>
        <a:stretch>
          <a:fillRect/>
        </a:stretch>
      </xdr:blipFill>
      <xdr:spPr bwMode="auto">
        <a:xfrm>
          <a:off x="161925" y="152400"/>
          <a:ext cx="11239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47625</xdr:colOff>
      <xdr:row>7</xdr:row>
      <xdr:rowOff>38100</xdr:rowOff>
    </xdr:from>
    <xdr:to>
      <xdr:col>19</xdr:col>
      <xdr:colOff>352425</xdr:colOff>
      <xdr:row>9</xdr:row>
      <xdr:rowOff>190500</xdr:rowOff>
    </xdr:to>
    <xdr:pic>
      <xdr:nvPicPr>
        <xdr:cNvPr id="1029" name="2 Imagen" descr="logoaeress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48425" y="161925"/>
          <a:ext cx="15621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38100</xdr:rowOff>
    </xdr:from>
    <xdr:to>
      <xdr:col>3</xdr:col>
      <xdr:colOff>447675</xdr:colOff>
      <xdr:row>3</xdr:row>
      <xdr:rowOff>190500</xdr:rowOff>
    </xdr:to>
    <xdr:pic>
      <xdr:nvPicPr>
        <xdr:cNvPr id="2053" name="5 Imagen" descr="Logo Faedei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4391" b="17696"/>
        <a:stretch>
          <a:fillRect/>
        </a:stretch>
      </xdr:blipFill>
      <xdr:spPr bwMode="auto">
        <a:xfrm>
          <a:off x="409575" y="161925"/>
          <a:ext cx="11144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85725</xdr:colOff>
      <xdr:row>1</xdr:row>
      <xdr:rowOff>47625</xdr:rowOff>
    </xdr:from>
    <xdr:to>
      <xdr:col>13</xdr:col>
      <xdr:colOff>609600</xdr:colOff>
      <xdr:row>3</xdr:row>
      <xdr:rowOff>209550</xdr:rowOff>
    </xdr:to>
    <xdr:pic>
      <xdr:nvPicPr>
        <xdr:cNvPr id="2054" name="6 Imagen" descr="logoaeress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43950" y="171450"/>
          <a:ext cx="1619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38100</xdr:rowOff>
    </xdr:from>
    <xdr:to>
      <xdr:col>3</xdr:col>
      <xdr:colOff>447675</xdr:colOff>
      <xdr:row>3</xdr:row>
      <xdr:rowOff>190500</xdr:rowOff>
    </xdr:to>
    <xdr:pic>
      <xdr:nvPicPr>
        <xdr:cNvPr id="3077" name="1 Imagen" descr="Logo Faedei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4391" b="17696"/>
        <a:stretch>
          <a:fillRect/>
        </a:stretch>
      </xdr:blipFill>
      <xdr:spPr bwMode="auto">
        <a:xfrm>
          <a:off x="409575" y="161925"/>
          <a:ext cx="11144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85725</xdr:colOff>
      <xdr:row>1</xdr:row>
      <xdr:rowOff>47625</xdr:rowOff>
    </xdr:from>
    <xdr:to>
      <xdr:col>13</xdr:col>
      <xdr:colOff>609600</xdr:colOff>
      <xdr:row>3</xdr:row>
      <xdr:rowOff>209550</xdr:rowOff>
    </xdr:to>
    <xdr:pic>
      <xdr:nvPicPr>
        <xdr:cNvPr id="3078" name="2 Imagen" descr="logoaeress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77300" y="171450"/>
          <a:ext cx="1619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38100</xdr:rowOff>
    </xdr:from>
    <xdr:to>
      <xdr:col>3</xdr:col>
      <xdr:colOff>447675</xdr:colOff>
      <xdr:row>3</xdr:row>
      <xdr:rowOff>190500</xdr:rowOff>
    </xdr:to>
    <xdr:pic>
      <xdr:nvPicPr>
        <xdr:cNvPr id="10245" name="1 Imagen" descr="Logo Faedei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4391" b="17696"/>
        <a:stretch>
          <a:fillRect/>
        </a:stretch>
      </xdr:blipFill>
      <xdr:spPr bwMode="auto">
        <a:xfrm>
          <a:off x="409575" y="161925"/>
          <a:ext cx="11144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114300</xdr:colOff>
      <xdr:row>1</xdr:row>
      <xdr:rowOff>28575</xdr:rowOff>
    </xdr:from>
    <xdr:to>
      <xdr:col>21</xdr:col>
      <xdr:colOff>152400</xdr:colOff>
      <xdr:row>3</xdr:row>
      <xdr:rowOff>190500</xdr:rowOff>
    </xdr:to>
    <xdr:pic>
      <xdr:nvPicPr>
        <xdr:cNvPr id="10246" name="2 Imagen" descr="logoaeress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077450" y="152400"/>
          <a:ext cx="16097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3</xdr:row>
      <xdr:rowOff>38100</xdr:rowOff>
    </xdr:from>
    <xdr:to>
      <xdr:col>3</xdr:col>
      <xdr:colOff>447675</xdr:colOff>
      <xdr:row>5</xdr:row>
      <xdr:rowOff>190500</xdr:rowOff>
    </xdr:to>
    <xdr:pic>
      <xdr:nvPicPr>
        <xdr:cNvPr id="5125" name="1 Imagen" descr="Logo Faedei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4391" b="17696"/>
        <a:stretch>
          <a:fillRect/>
        </a:stretch>
      </xdr:blipFill>
      <xdr:spPr bwMode="auto">
        <a:xfrm>
          <a:off x="409575" y="161925"/>
          <a:ext cx="11144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85725</xdr:colOff>
      <xdr:row>3</xdr:row>
      <xdr:rowOff>47625</xdr:rowOff>
    </xdr:from>
    <xdr:to>
      <xdr:col>13</xdr:col>
      <xdr:colOff>609600</xdr:colOff>
      <xdr:row>5</xdr:row>
      <xdr:rowOff>209550</xdr:rowOff>
    </xdr:to>
    <xdr:pic>
      <xdr:nvPicPr>
        <xdr:cNvPr id="5126" name="2 Imagen" descr="logoaeress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77300" y="171450"/>
          <a:ext cx="1619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tabColor rgb="FFC00000"/>
    <pageSetUpPr fitToPage="1"/>
  </sheetPr>
  <dimension ref="B1:O31"/>
  <sheetViews>
    <sheetView showGridLines="0" showRowColHeaders="0" zoomScale="85" zoomScaleNormal="85" zoomScaleSheetLayoutView="100" workbookViewId="0">
      <selection activeCell="R11" sqref="R11"/>
    </sheetView>
  </sheetViews>
  <sheetFormatPr baseColWidth="10" defaultRowHeight="14.25"/>
  <cols>
    <col min="1" max="1" width="1.7109375" style="41" customWidth="1"/>
    <col min="2" max="14" width="11.42578125" style="41"/>
    <col min="15" max="15" width="4.5703125" style="41" customWidth="1"/>
    <col min="16" max="16" width="1.7109375" style="41" customWidth="1"/>
    <col min="17" max="16384" width="11.42578125" style="41"/>
  </cols>
  <sheetData>
    <row r="1" spans="2:15" ht="5.0999999999999996" customHeight="1" thickBot="1"/>
    <row r="2" spans="2:15" s="1" customFormat="1" ht="35.1" customHeight="1" thickBot="1">
      <c r="B2" s="44" t="s">
        <v>145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6"/>
    </row>
    <row r="3" spans="2:15" ht="5.0999999999999996" customHeight="1" thickBot="1"/>
    <row r="4" spans="2:15" ht="14.25" customHeight="1">
      <c r="B4" s="47" t="s">
        <v>146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/>
    </row>
    <row r="5" spans="2:15" ht="15" customHeight="1"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2"/>
    </row>
    <row r="6" spans="2:15" ht="15" customHeight="1"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2"/>
    </row>
    <row r="7" spans="2:15" ht="15" customHeight="1">
      <c r="B7" s="50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2"/>
    </row>
    <row r="8" spans="2:15" ht="15" customHeight="1"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2"/>
    </row>
    <row r="9" spans="2:15" ht="15" customHeight="1">
      <c r="B9" s="50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2:15" ht="15" customHeight="1"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2"/>
    </row>
    <row r="11" spans="2:15" ht="15" customHeight="1"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2"/>
    </row>
    <row r="12" spans="2:15" ht="15" customHeight="1">
      <c r="B12" s="50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</row>
    <row r="13" spans="2:15" ht="15" customHeight="1"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2"/>
    </row>
    <row r="14" spans="2:15" ht="15" customHeight="1"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2"/>
    </row>
    <row r="15" spans="2:15" ht="15" customHeight="1">
      <c r="B15" s="50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2"/>
    </row>
    <row r="16" spans="2:15" ht="15" customHeight="1"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2"/>
    </row>
    <row r="17" spans="2:15" ht="15" customHeight="1"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2"/>
    </row>
    <row r="18" spans="2:15" ht="15" customHeight="1"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2"/>
    </row>
    <row r="19" spans="2:15" ht="15" customHeight="1"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2"/>
    </row>
    <row r="20" spans="2:15" ht="15" customHeight="1"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2"/>
    </row>
    <row r="21" spans="2:15" ht="15" customHeight="1"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2"/>
    </row>
    <row r="22" spans="2:15" ht="15" customHeight="1"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2"/>
    </row>
    <row r="23" spans="2:15" ht="15" customHeight="1"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2"/>
    </row>
    <row r="24" spans="2:15" ht="15" customHeight="1"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2"/>
    </row>
    <row r="25" spans="2:15" ht="15" customHeight="1">
      <c r="B25" s="50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2"/>
    </row>
    <row r="26" spans="2:15" ht="15" customHeight="1">
      <c r="B26" s="50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2"/>
    </row>
    <row r="27" spans="2:15" ht="15" customHeight="1"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2:15" ht="15" customHeight="1"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2"/>
    </row>
    <row r="29" spans="2:15" ht="15" customHeight="1"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2"/>
    </row>
    <row r="30" spans="2:15" ht="30.75" customHeight="1">
      <c r="B30" s="50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2"/>
    </row>
    <row r="31" spans="2:15" ht="15" customHeight="1" thickBot="1">
      <c r="B31" s="53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5"/>
    </row>
  </sheetData>
  <sheetProtection password="DAF1" sheet="1" objects="1" scenarios="1" selectLockedCells="1"/>
  <mergeCells count="2">
    <mergeCell ref="B2:O2"/>
    <mergeCell ref="B4:O3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Footer>&amp;LHerramienta para el Acompañamiento en Empresas de Inserción. Ayuda&amp;RPágina &amp;P de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>
    <tabColor theme="3" tint="0.39997558519241921"/>
  </sheetPr>
  <dimension ref="B1:J11"/>
  <sheetViews>
    <sheetView showGridLines="0" showRowColHeaders="0" tabSelected="1" zoomScale="130" zoomScaleNormal="130" zoomScaleSheetLayoutView="120" workbookViewId="0"/>
  </sheetViews>
  <sheetFormatPr baseColWidth="10" defaultRowHeight="15"/>
  <cols>
    <col min="1" max="1" width="3.7109375" style="38" customWidth="1"/>
    <col min="2" max="9" width="11.42578125" style="38"/>
    <col min="10" max="10" width="9.85546875" style="38" customWidth="1"/>
    <col min="11" max="16384" width="11.42578125" style="38"/>
  </cols>
  <sheetData>
    <row r="1" spans="2:10" ht="15" customHeight="1">
      <c r="B1" s="56" t="s">
        <v>144</v>
      </c>
      <c r="C1" s="56"/>
      <c r="D1" s="56"/>
      <c r="E1" s="56"/>
      <c r="F1" s="56"/>
      <c r="G1" s="56"/>
      <c r="H1" s="56"/>
      <c r="I1" s="56"/>
      <c r="J1" s="56"/>
    </row>
    <row r="2" spans="2:10" ht="15" customHeight="1">
      <c r="B2" s="56"/>
      <c r="C2" s="56"/>
      <c r="D2" s="56"/>
      <c r="E2" s="56"/>
      <c r="F2" s="56"/>
      <c r="G2" s="56"/>
      <c r="H2" s="56"/>
      <c r="I2" s="56"/>
      <c r="J2" s="56"/>
    </row>
    <row r="3" spans="2:10" ht="15" customHeight="1">
      <c r="B3" s="56"/>
      <c r="C3" s="56"/>
      <c r="D3" s="56"/>
      <c r="E3" s="56"/>
      <c r="F3" s="56"/>
      <c r="G3" s="56"/>
      <c r="H3" s="56"/>
      <c r="I3" s="56"/>
      <c r="J3" s="56"/>
    </row>
    <row r="4" spans="2:10" ht="15" customHeight="1">
      <c r="B4" s="56"/>
      <c r="C4" s="56"/>
      <c r="D4" s="56"/>
      <c r="E4" s="56"/>
      <c r="F4" s="56"/>
      <c r="G4" s="56"/>
      <c r="H4" s="56"/>
      <c r="I4" s="56"/>
      <c r="J4" s="56"/>
    </row>
    <row r="5" spans="2:10" ht="15" customHeight="1">
      <c r="B5" s="56"/>
      <c r="C5" s="56"/>
      <c r="D5" s="56"/>
      <c r="E5" s="56"/>
      <c r="F5" s="56"/>
      <c r="G5" s="56"/>
      <c r="H5" s="56"/>
      <c r="I5" s="56"/>
      <c r="J5" s="56"/>
    </row>
    <row r="6" spans="2:10" ht="15" customHeight="1">
      <c r="B6" s="56"/>
      <c r="C6" s="56"/>
      <c r="D6" s="56"/>
      <c r="E6" s="56"/>
      <c r="F6" s="56"/>
      <c r="G6" s="56"/>
      <c r="H6" s="56"/>
      <c r="I6" s="56"/>
      <c r="J6" s="56"/>
    </row>
    <row r="7" spans="2:10" ht="15" customHeight="1">
      <c r="B7" s="56"/>
      <c r="C7" s="56"/>
      <c r="D7" s="56"/>
      <c r="E7" s="56"/>
      <c r="F7" s="56"/>
      <c r="G7" s="56"/>
      <c r="H7" s="56"/>
      <c r="I7" s="56"/>
      <c r="J7" s="56"/>
    </row>
    <row r="8" spans="2:10" ht="15" customHeight="1">
      <c r="B8" s="56"/>
      <c r="C8" s="56"/>
      <c r="D8" s="56"/>
      <c r="E8" s="56"/>
      <c r="F8" s="56"/>
      <c r="G8" s="56"/>
      <c r="H8" s="56"/>
      <c r="I8" s="56"/>
      <c r="J8" s="56"/>
    </row>
    <row r="9" spans="2:10" ht="15" customHeight="1">
      <c r="B9" s="56"/>
      <c r="C9" s="56"/>
      <c r="D9" s="56"/>
      <c r="E9" s="56"/>
      <c r="F9" s="56"/>
      <c r="G9" s="56"/>
      <c r="H9" s="56"/>
      <c r="I9" s="56"/>
      <c r="J9" s="56"/>
    </row>
    <row r="10" spans="2:10">
      <c r="B10" s="56"/>
      <c r="C10" s="56"/>
      <c r="D10" s="56"/>
      <c r="E10" s="56"/>
      <c r="F10" s="56"/>
      <c r="G10" s="56"/>
      <c r="H10" s="56"/>
      <c r="I10" s="56"/>
      <c r="J10" s="56"/>
    </row>
    <row r="11" spans="2:10">
      <c r="B11" s="56"/>
      <c r="C11" s="56"/>
      <c r="D11" s="56"/>
      <c r="E11" s="56"/>
      <c r="F11" s="56"/>
      <c r="G11" s="56"/>
      <c r="H11" s="56"/>
      <c r="I11" s="56"/>
      <c r="J11" s="56"/>
    </row>
  </sheetData>
  <sheetProtection password="DAF1" sheet="1" objects="1" scenarios="1" selectLockedCells="1"/>
  <mergeCells count="1">
    <mergeCell ref="B1:J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>
    <tabColor theme="2" tint="-0.89999084444715716"/>
    <pageSetUpPr fitToPage="1"/>
  </sheetPr>
  <dimension ref="B1:AF37"/>
  <sheetViews>
    <sheetView showGridLines="0" showRowColHeaders="0" topLeftCell="A7" zoomScaleNormal="100" zoomScaleSheetLayoutView="100" workbookViewId="0"/>
  </sheetViews>
  <sheetFormatPr baseColWidth="10" defaultColWidth="9.140625" defaultRowHeight="14.25"/>
  <cols>
    <col min="1" max="1" width="1.7109375" style="11" customWidth="1"/>
    <col min="2" max="20" width="6.28515625" style="11" customWidth="1"/>
    <col min="21" max="21" width="1.7109375" style="11" customWidth="1"/>
    <col min="22" max="28" width="5.7109375" style="11" customWidth="1"/>
    <col min="29" max="31" width="9.140625" style="11"/>
    <col min="32" max="32" width="9.140625" style="10"/>
    <col min="33" max="16384" width="9.140625" style="11"/>
  </cols>
  <sheetData>
    <row r="1" spans="2:22" hidden="1">
      <c r="B1" s="10" t="s">
        <v>19</v>
      </c>
    </row>
    <row r="2" spans="2:22" hidden="1">
      <c r="B2" s="10" t="s">
        <v>20</v>
      </c>
    </row>
    <row r="3" spans="2:22" hidden="1">
      <c r="B3" s="10" t="s">
        <v>131</v>
      </c>
    </row>
    <row r="4" spans="2:22" hidden="1">
      <c r="B4" s="10" t="s">
        <v>132</v>
      </c>
    </row>
    <row r="5" spans="2:22" hidden="1">
      <c r="B5" s="10" t="s">
        <v>133</v>
      </c>
    </row>
    <row r="6" spans="2:22" hidden="1">
      <c r="B6" s="10"/>
    </row>
    <row r="7" spans="2:22" ht="9.9499999999999993" customHeight="1" thickBot="1"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</row>
    <row r="8" spans="2:22" ht="18" customHeight="1">
      <c r="B8" s="94"/>
      <c r="C8" s="95"/>
      <c r="D8" s="95"/>
      <c r="E8" s="100" t="s">
        <v>31</v>
      </c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6"/>
      <c r="R8" s="106"/>
      <c r="S8" s="106"/>
      <c r="T8" s="107"/>
    </row>
    <row r="9" spans="2:22" ht="18" customHeight="1">
      <c r="B9" s="96"/>
      <c r="C9" s="97"/>
      <c r="D9" s="97"/>
      <c r="E9" s="102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8"/>
      <c r="R9" s="108"/>
      <c r="S9" s="108"/>
      <c r="T9" s="109"/>
    </row>
    <row r="10" spans="2:22" ht="18" customHeight="1" thickBot="1">
      <c r="B10" s="98"/>
      <c r="C10" s="99"/>
      <c r="D10" s="99"/>
      <c r="E10" s="104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10"/>
      <c r="R10" s="110"/>
      <c r="S10" s="110"/>
      <c r="T10" s="111"/>
    </row>
    <row r="11" spans="2:22" ht="9.9499999999999993" customHeight="1" thickBot="1"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</row>
    <row r="12" spans="2:22" ht="24.95" customHeight="1" thickBot="1">
      <c r="B12" s="89" t="s">
        <v>140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1"/>
    </row>
    <row r="13" spans="2:22" ht="24.95" customHeight="1" thickBot="1">
      <c r="B13" s="140" t="s">
        <v>139</v>
      </c>
      <c r="C13" s="141"/>
      <c r="D13" s="141"/>
      <c r="E13" s="141"/>
      <c r="F13" s="141"/>
      <c r="G13" s="143"/>
      <c r="H13" s="143"/>
      <c r="I13" s="143"/>
      <c r="J13" s="144"/>
      <c r="K13" s="142" t="s">
        <v>141</v>
      </c>
      <c r="L13" s="141"/>
      <c r="M13" s="141"/>
      <c r="N13" s="141"/>
      <c r="O13" s="141"/>
      <c r="P13" s="141"/>
      <c r="Q13" s="143"/>
      <c r="R13" s="143"/>
      <c r="S13" s="143"/>
      <c r="T13" s="145"/>
    </row>
    <row r="14" spans="2:22" ht="9.9499999999999993" customHeight="1" thickBot="1"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</row>
    <row r="15" spans="2:22" ht="24.95" customHeight="1" thickBot="1">
      <c r="B15" s="89" t="s">
        <v>21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1"/>
    </row>
    <row r="16" spans="2:22" ht="24.95" customHeight="1">
      <c r="B16" s="81" t="s">
        <v>22</v>
      </c>
      <c r="C16" s="82"/>
      <c r="D16" s="82"/>
      <c r="E16" s="85" t="s">
        <v>23</v>
      </c>
      <c r="F16" s="86"/>
      <c r="G16" s="86"/>
      <c r="H16" s="147"/>
      <c r="I16" s="147"/>
      <c r="J16" s="147"/>
      <c r="K16" s="147"/>
      <c r="L16" s="147"/>
      <c r="M16" s="147"/>
      <c r="N16" s="147"/>
      <c r="O16" s="147"/>
      <c r="P16" s="148"/>
      <c r="Q16" s="23" t="s">
        <v>24</v>
      </c>
      <c r="R16" s="149"/>
      <c r="S16" s="149"/>
      <c r="T16" s="150"/>
      <c r="V16" s="35"/>
    </row>
    <row r="17" spans="2:32" ht="15" customHeight="1">
      <c r="B17" s="83"/>
      <c r="C17" s="84"/>
      <c r="D17" s="84"/>
      <c r="E17" s="151" t="s">
        <v>25</v>
      </c>
      <c r="F17" s="152"/>
      <c r="G17" s="153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5"/>
      <c r="V17" s="35"/>
    </row>
    <row r="18" spans="2:32" ht="15" customHeight="1">
      <c r="B18" s="83"/>
      <c r="C18" s="84"/>
      <c r="D18" s="84"/>
      <c r="E18" s="151"/>
      <c r="F18" s="152"/>
      <c r="G18" s="156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8"/>
      <c r="V18" s="35"/>
    </row>
    <row r="19" spans="2:32" ht="24.95" customHeight="1">
      <c r="B19" s="77" t="s">
        <v>7</v>
      </c>
      <c r="C19" s="66"/>
      <c r="D19" s="71"/>
      <c r="E19" s="71"/>
      <c r="F19" s="71"/>
      <c r="G19" s="71"/>
      <c r="H19" s="78"/>
      <c r="I19" s="25" t="s">
        <v>10</v>
      </c>
      <c r="J19" s="27"/>
      <c r="K19" s="65" t="s">
        <v>8</v>
      </c>
      <c r="L19" s="66"/>
      <c r="M19" s="71"/>
      <c r="N19" s="71"/>
      <c r="O19" s="78"/>
      <c r="P19" s="65" t="s">
        <v>9</v>
      </c>
      <c r="Q19" s="66"/>
      <c r="R19" s="71"/>
      <c r="S19" s="71"/>
      <c r="T19" s="72"/>
    </row>
    <row r="20" spans="2:32" ht="24.95" customHeight="1" thickBot="1">
      <c r="B20" s="138" t="s">
        <v>28</v>
      </c>
      <c r="C20" s="139"/>
      <c r="D20" s="119"/>
      <c r="E20" s="120"/>
      <c r="F20" s="24" t="s">
        <v>26</v>
      </c>
      <c r="G20" s="69"/>
      <c r="H20" s="76"/>
      <c r="I20" s="24" t="s">
        <v>27</v>
      </c>
      <c r="J20" s="69"/>
      <c r="K20" s="69"/>
      <c r="L20" s="69"/>
      <c r="M20" s="76"/>
      <c r="N20" s="75" t="s">
        <v>13</v>
      </c>
      <c r="O20" s="74"/>
      <c r="P20" s="69"/>
      <c r="Q20" s="69"/>
      <c r="R20" s="69"/>
      <c r="S20" s="69"/>
      <c r="T20" s="70"/>
    </row>
    <row r="21" spans="2:32" ht="9.9499999999999993" customHeight="1" thickBot="1"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</row>
    <row r="22" spans="2:32" ht="24.95" customHeight="1" thickBot="1">
      <c r="B22" s="89" t="s">
        <v>130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</row>
    <row r="23" spans="2:32" ht="20.100000000000001" customHeight="1" thickBot="1">
      <c r="B23" s="60" t="s">
        <v>14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2"/>
      <c r="AF23" s="11"/>
    </row>
    <row r="24" spans="2:32" ht="24.95" customHeight="1">
      <c r="B24" s="63" t="s">
        <v>1</v>
      </c>
      <c r="C24" s="64"/>
      <c r="D24" s="113"/>
      <c r="E24" s="113"/>
      <c r="F24" s="113"/>
      <c r="G24" s="113"/>
      <c r="H24" s="113"/>
      <c r="I24" s="114"/>
      <c r="J24" s="115" t="s">
        <v>4</v>
      </c>
      <c r="K24" s="64"/>
      <c r="L24" s="113"/>
      <c r="M24" s="113"/>
      <c r="N24" s="113"/>
      <c r="O24" s="114"/>
      <c r="P24" s="115" t="s">
        <v>0</v>
      </c>
      <c r="Q24" s="64"/>
      <c r="R24" s="135"/>
      <c r="S24" s="135"/>
      <c r="T24" s="136"/>
      <c r="AF24" s="11"/>
    </row>
    <row r="25" spans="2:32" ht="24.95" customHeight="1">
      <c r="B25" s="116" t="s">
        <v>2</v>
      </c>
      <c r="C25" s="117"/>
      <c r="D25" s="117"/>
      <c r="E25" s="79"/>
      <c r="F25" s="80"/>
      <c r="G25" s="118" t="s">
        <v>5</v>
      </c>
      <c r="H25" s="117"/>
      <c r="I25" s="117"/>
      <c r="J25" s="87"/>
      <c r="K25" s="87"/>
      <c r="L25" s="88"/>
      <c r="M25" s="25" t="s">
        <v>3</v>
      </c>
      <c r="N25" s="28" t="str">
        <f>IF(OR(E25=0,Q13=0),"",DATEDIF(E25,Q13,"Y"))</f>
        <v/>
      </c>
      <c r="O25" s="65" t="s">
        <v>6</v>
      </c>
      <c r="P25" s="66"/>
      <c r="Q25" s="66"/>
      <c r="R25" s="71"/>
      <c r="S25" s="71"/>
      <c r="T25" s="72"/>
      <c r="AF25" s="11"/>
    </row>
    <row r="26" spans="2:32" ht="24.95" customHeight="1">
      <c r="B26" s="77" t="s">
        <v>7</v>
      </c>
      <c r="C26" s="66"/>
      <c r="D26" s="71"/>
      <c r="E26" s="71"/>
      <c r="F26" s="71"/>
      <c r="G26" s="71"/>
      <c r="H26" s="78"/>
      <c r="I26" s="25" t="s">
        <v>10</v>
      </c>
      <c r="J26" s="27"/>
      <c r="K26" s="65" t="s">
        <v>8</v>
      </c>
      <c r="L26" s="66"/>
      <c r="M26" s="71"/>
      <c r="N26" s="71"/>
      <c r="O26" s="78"/>
      <c r="P26" s="65" t="s">
        <v>9</v>
      </c>
      <c r="Q26" s="66"/>
      <c r="R26" s="71"/>
      <c r="S26" s="71"/>
      <c r="T26" s="72"/>
      <c r="AF26" s="11"/>
    </row>
    <row r="27" spans="2:32" ht="24.95" customHeight="1" thickBot="1">
      <c r="B27" s="73" t="s">
        <v>11</v>
      </c>
      <c r="C27" s="74"/>
      <c r="D27" s="74"/>
      <c r="E27" s="69"/>
      <c r="F27" s="76"/>
      <c r="G27" s="75" t="s">
        <v>12</v>
      </c>
      <c r="H27" s="74"/>
      <c r="I27" s="74"/>
      <c r="J27" s="69"/>
      <c r="K27" s="76"/>
      <c r="L27" s="75" t="s">
        <v>13</v>
      </c>
      <c r="M27" s="74"/>
      <c r="N27" s="69"/>
      <c r="O27" s="69"/>
      <c r="P27" s="69"/>
      <c r="Q27" s="69"/>
      <c r="R27" s="69"/>
      <c r="S27" s="69"/>
      <c r="T27" s="70"/>
      <c r="AF27" s="11"/>
    </row>
    <row r="28" spans="2:32" ht="20.100000000000001" customHeight="1" thickBot="1">
      <c r="B28" s="60" t="s">
        <v>137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2"/>
      <c r="AF28" s="11"/>
    </row>
    <row r="29" spans="2:32" ht="30" customHeight="1">
      <c r="B29" s="63" t="s">
        <v>15</v>
      </c>
      <c r="C29" s="64"/>
      <c r="D29" s="64"/>
      <c r="E29" s="57"/>
      <c r="F29" s="58"/>
      <c r="G29" s="58"/>
      <c r="H29" s="59"/>
      <c r="I29" s="23" t="s">
        <v>32</v>
      </c>
      <c r="J29" s="26"/>
      <c r="K29" s="26"/>
      <c r="L29" s="67"/>
      <c r="M29" s="67"/>
      <c r="N29" s="67"/>
      <c r="O29" s="67"/>
      <c r="P29" s="67"/>
      <c r="Q29" s="67"/>
      <c r="R29" s="67"/>
      <c r="S29" s="67"/>
      <c r="T29" s="68"/>
      <c r="AF29" s="11"/>
    </row>
    <row r="30" spans="2:32" ht="30" customHeight="1" thickBot="1">
      <c r="B30" s="126" t="s">
        <v>136</v>
      </c>
      <c r="C30" s="127"/>
      <c r="D30" s="127"/>
      <c r="E30" s="129"/>
      <c r="F30" s="71"/>
      <c r="G30" s="71"/>
      <c r="H30" s="71"/>
      <c r="I30" s="71"/>
      <c r="J30" s="71"/>
      <c r="K30" s="71"/>
      <c r="L30" s="71"/>
      <c r="M30" s="132"/>
      <c r="N30" s="132"/>
      <c r="O30" s="132"/>
      <c r="P30" s="132"/>
      <c r="Q30" s="133"/>
      <c r="R30" s="133"/>
      <c r="S30" s="133"/>
      <c r="T30" s="134"/>
      <c r="AF30" s="11"/>
    </row>
    <row r="31" spans="2:32" ht="20.100000000000001" customHeight="1" thickBot="1">
      <c r="B31" s="60" t="s">
        <v>138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2"/>
      <c r="AF31" s="11"/>
    </row>
    <row r="32" spans="2:32" ht="24.95" customHeight="1">
      <c r="B32" s="130" t="s">
        <v>16</v>
      </c>
      <c r="C32" s="123"/>
      <c r="D32" s="123"/>
      <c r="E32" s="123"/>
      <c r="F32" s="123"/>
      <c r="G32" s="123" t="s">
        <v>17</v>
      </c>
      <c r="H32" s="123"/>
      <c r="I32" s="123"/>
      <c r="J32" s="123"/>
      <c r="K32" s="124" t="s">
        <v>18</v>
      </c>
      <c r="L32" s="124"/>
      <c r="M32" s="124"/>
      <c r="N32" s="124"/>
      <c r="O32" s="124"/>
      <c r="P32" s="124"/>
      <c r="Q32" s="124"/>
      <c r="R32" s="124"/>
      <c r="S32" s="124"/>
      <c r="T32" s="125"/>
      <c r="AF32" s="11"/>
    </row>
    <row r="33" spans="2:32" ht="24.95" customHeight="1">
      <c r="B33" s="131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22"/>
      <c r="AF33" s="11"/>
    </row>
    <row r="34" spans="2:32" ht="24.95" customHeight="1">
      <c r="B34" s="131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22"/>
      <c r="AF34" s="11"/>
    </row>
    <row r="35" spans="2:32" ht="24.95" customHeight="1">
      <c r="B35" s="131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22"/>
      <c r="AF35" s="11"/>
    </row>
    <row r="36" spans="2:32" ht="24.95" customHeight="1">
      <c r="B36" s="131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22"/>
      <c r="AF36" s="11"/>
    </row>
    <row r="37" spans="2:32" ht="24.95" customHeight="1" thickBot="1">
      <c r="B37" s="128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46"/>
      <c r="AF37" s="11"/>
    </row>
  </sheetData>
  <sheetProtection password="DAF1" sheet="1" objects="1" scenarios="1" formatCells="0" selectLockedCells="1"/>
  <mergeCells count="87">
    <mergeCell ref="K37:T37"/>
    <mergeCell ref="H16:P16"/>
    <mergeCell ref="R16:T16"/>
    <mergeCell ref="E17:F18"/>
    <mergeCell ref="G17:T18"/>
    <mergeCell ref="B13:F13"/>
    <mergeCell ref="K13:P13"/>
    <mergeCell ref="G13:J13"/>
    <mergeCell ref="Q13:T13"/>
    <mergeCell ref="K34:T34"/>
    <mergeCell ref="K35:T35"/>
    <mergeCell ref="B14:T14"/>
    <mergeCell ref="B21:T21"/>
    <mergeCell ref="B20:C20"/>
    <mergeCell ref="P24:Q24"/>
    <mergeCell ref="B15:T15"/>
    <mergeCell ref="N20:O20"/>
    <mergeCell ref="P20:T20"/>
    <mergeCell ref="B34:F34"/>
    <mergeCell ref="B35:F35"/>
    <mergeCell ref="B36:F36"/>
    <mergeCell ref="G34:J34"/>
    <mergeCell ref="M30:P30"/>
    <mergeCell ref="Q30:T30"/>
    <mergeCell ref="K36:T36"/>
    <mergeCell ref="B31:T31"/>
    <mergeCell ref="G32:J32"/>
    <mergeCell ref="K32:T32"/>
    <mergeCell ref="B30:D30"/>
    <mergeCell ref="G35:J35"/>
    <mergeCell ref="B37:F37"/>
    <mergeCell ref="E30:H30"/>
    <mergeCell ref="I30:L30"/>
    <mergeCell ref="B32:F32"/>
    <mergeCell ref="B33:F33"/>
    <mergeCell ref="G37:J37"/>
    <mergeCell ref="K33:T33"/>
    <mergeCell ref="G36:J36"/>
    <mergeCell ref="P19:Q19"/>
    <mergeCell ref="R19:T19"/>
    <mergeCell ref="K19:L19"/>
    <mergeCell ref="M19:O19"/>
    <mergeCell ref="B23:T23"/>
    <mergeCell ref="B19:C19"/>
    <mergeCell ref="J20:M20"/>
    <mergeCell ref="G33:J33"/>
    <mergeCell ref="D19:H19"/>
    <mergeCell ref="R25:T25"/>
    <mergeCell ref="B24:C24"/>
    <mergeCell ref="D24:I24"/>
    <mergeCell ref="J24:K24"/>
    <mergeCell ref="L24:O24"/>
    <mergeCell ref="B25:D25"/>
    <mergeCell ref="G25:I25"/>
    <mergeCell ref="D20:E20"/>
    <mergeCell ref="B12:T12"/>
    <mergeCell ref="B11:T11"/>
    <mergeCell ref="B7:T7"/>
    <mergeCell ref="B8:D10"/>
    <mergeCell ref="E8:P10"/>
    <mergeCell ref="Q8:T10"/>
    <mergeCell ref="E25:F25"/>
    <mergeCell ref="O25:Q25"/>
    <mergeCell ref="B16:D18"/>
    <mergeCell ref="E16:G16"/>
    <mergeCell ref="J25:L25"/>
    <mergeCell ref="B22:T22"/>
    <mergeCell ref="G20:H20"/>
    <mergeCell ref="R24:T24"/>
    <mergeCell ref="G27:I27"/>
    <mergeCell ref="J27:K27"/>
    <mergeCell ref="L27:M27"/>
    <mergeCell ref="E27:F27"/>
    <mergeCell ref="B26:C26"/>
    <mergeCell ref="D26:H26"/>
    <mergeCell ref="K26:L26"/>
    <mergeCell ref="M26:O26"/>
    <mergeCell ref="E29:H29"/>
    <mergeCell ref="B28:T28"/>
    <mergeCell ref="B29:D29"/>
    <mergeCell ref="P26:Q26"/>
    <mergeCell ref="L29:N29"/>
    <mergeCell ref="O29:Q29"/>
    <mergeCell ref="R29:T29"/>
    <mergeCell ref="N27:T27"/>
    <mergeCell ref="R26:T26"/>
    <mergeCell ref="B27:D27"/>
  </mergeCells>
  <phoneticPr fontId="0" type="noConversion"/>
  <dataValidations count="6">
    <dataValidation type="list" allowBlank="1" showInputMessage="1" showErrorMessage="1" errorTitle="ERROR" error="Seleccionar de la lista" sqref="E29">
      <formula1>$B$2:$B$5</formula1>
    </dataValidation>
    <dataValidation type="date" operator="greaterThan" allowBlank="1" showInputMessage="1" showErrorMessage="1" errorTitle="ERROR" error="Solamente fecha en formato dd-mm-aa" sqref="E25:F25">
      <formula1>1</formula1>
    </dataValidation>
    <dataValidation operator="greaterThan" allowBlank="1" showInputMessage="1" showErrorMessage="1" errorTitle="ERROR" error="Solamente fecha en formato dd-mm-aa" sqref="E17"/>
    <dataValidation allowBlank="1" showInputMessage="1" showErrorMessage="1" errorTitle="ERROR" error="Seleccionar de la lista" sqref="E30"/>
    <dataValidation type="date" operator="greaterThanOrEqual" allowBlank="1" showInputMessage="1" showErrorMessage="1" errorTitle="ERROR" error="Solamente fecha en formato dd-mm-aa" sqref="G13:J13">
      <formula1>36526</formula1>
    </dataValidation>
    <dataValidation type="date" operator="greaterThanOrEqual" allowBlank="1" showInputMessage="1" showErrorMessage="1" errorTitle="ERROR" error="Solamente fecha posterior al inicio del proceso en formato dd-mm-aa" sqref="Q13:T13">
      <formula1>$G$13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landscape" r:id="rId1"/>
  <headerFooter>
    <oddFooter>&amp;LHerramienta para el Acompañamiento en Empresas de Inserción. Datos Empresa y Trabajador&amp;RPágina &amp;P de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>
    <tabColor theme="6" tint="-0.249977111117893"/>
  </sheetPr>
  <dimension ref="B1:P68"/>
  <sheetViews>
    <sheetView showGridLines="0" showRowColHeaders="0" zoomScale="85" zoomScaleNormal="85" zoomScaleSheetLayoutView="100" workbookViewId="0">
      <selection activeCell="F20" sqref="F20:L20"/>
    </sheetView>
  </sheetViews>
  <sheetFormatPr baseColWidth="10" defaultColWidth="9.140625" defaultRowHeight="14.25"/>
  <cols>
    <col min="1" max="1" width="1.7109375" style="1" customWidth="1"/>
    <col min="2" max="2" width="3.7109375" style="1" customWidth="1"/>
    <col min="3" max="4" width="10.7109375" style="1" customWidth="1"/>
    <col min="5" max="5" width="5.7109375" style="1" customWidth="1"/>
    <col min="6" max="6" width="25.7109375" style="1" customWidth="1"/>
    <col min="7" max="7" width="9.7109375" style="1" customWidth="1"/>
    <col min="8" max="8" width="10.7109375" style="1" customWidth="1"/>
    <col min="9" max="10" width="12.7109375" style="1" customWidth="1"/>
    <col min="11" max="11" width="25.7109375" style="1" customWidth="1"/>
    <col min="12" max="12" width="5.7109375" style="1" customWidth="1"/>
    <col min="13" max="13" width="10.7109375" style="1" customWidth="1"/>
    <col min="14" max="14" width="9.7109375" style="1" customWidth="1"/>
    <col min="15" max="15" width="1.7109375" style="1" customWidth="1"/>
    <col min="16" max="16384" width="9.140625" style="1"/>
  </cols>
  <sheetData>
    <row r="1" spans="2:14" ht="9.9499999999999993" customHeight="1" thickBot="1"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2:14" ht="18" customHeight="1">
      <c r="B2" s="246"/>
      <c r="C2" s="247"/>
      <c r="D2" s="248"/>
      <c r="E2" s="237" t="s">
        <v>31</v>
      </c>
      <c r="F2" s="238"/>
      <c r="G2" s="238"/>
      <c r="H2" s="238"/>
      <c r="I2" s="238"/>
      <c r="J2" s="238"/>
      <c r="K2" s="239"/>
      <c r="L2" s="226"/>
      <c r="M2" s="226"/>
      <c r="N2" s="227"/>
    </row>
    <row r="3" spans="2:14" ht="18" customHeight="1">
      <c r="B3" s="249"/>
      <c r="C3" s="232"/>
      <c r="D3" s="250"/>
      <c r="E3" s="240"/>
      <c r="F3" s="241"/>
      <c r="G3" s="241"/>
      <c r="H3" s="241"/>
      <c r="I3" s="241"/>
      <c r="J3" s="241"/>
      <c r="K3" s="242"/>
      <c r="L3" s="228"/>
      <c r="M3" s="228"/>
      <c r="N3" s="229"/>
    </row>
    <row r="4" spans="2:14" ht="18" customHeight="1" thickBot="1">
      <c r="B4" s="251"/>
      <c r="C4" s="252"/>
      <c r="D4" s="253"/>
      <c r="E4" s="243"/>
      <c r="F4" s="244"/>
      <c r="G4" s="244"/>
      <c r="H4" s="244"/>
      <c r="I4" s="244"/>
      <c r="J4" s="244"/>
      <c r="K4" s="245"/>
      <c r="L4" s="230"/>
      <c r="M4" s="230"/>
      <c r="N4" s="231"/>
    </row>
    <row r="5" spans="2:14" ht="9.9499999999999993" customHeight="1" thickBot="1"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</row>
    <row r="6" spans="2:14" ht="30" customHeight="1" thickBot="1">
      <c r="B6" s="208" t="s">
        <v>30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10"/>
    </row>
    <row r="7" spans="2:14" ht="9.9499999999999993" customHeight="1" thickBot="1"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</row>
    <row r="8" spans="2:14" ht="30" customHeight="1">
      <c r="B8" s="255" t="s">
        <v>4</v>
      </c>
      <c r="C8" s="234"/>
      <c r="D8" s="234"/>
      <c r="E8" s="235" t="str">
        <f ca="1">IF(ISERROR(CONCATENATE(DATOS!L24," ",DATOS!D24)),"",CONCATENATE(DATOS!L24," ",DATOS!D24))</f>
        <v xml:space="preserve"> </v>
      </c>
      <c r="F8" s="235"/>
      <c r="G8" s="235"/>
      <c r="H8" s="254"/>
      <c r="I8" s="233" t="s">
        <v>0</v>
      </c>
      <c r="J8" s="234"/>
      <c r="K8" s="235" t="str">
        <f ca="1">IF(DATOS!R24=0,"",DATOS!R24)</f>
        <v/>
      </c>
      <c r="L8" s="235"/>
      <c r="M8" s="235"/>
      <c r="N8" s="236"/>
    </row>
    <row r="9" spans="2:14" ht="30" customHeight="1">
      <c r="B9" s="219" t="s">
        <v>17</v>
      </c>
      <c r="C9" s="207"/>
      <c r="D9" s="207"/>
      <c r="E9" s="213" t="str">
        <f ca="1">IF(DATOS!H16=0,"",DATOS!H16)</f>
        <v/>
      </c>
      <c r="F9" s="213"/>
      <c r="G9" s="213"/>
      <c r="H9" s="214"/>
      <c r="I9" s="206" t="s">
        <v>34</v>
      </c>
      <c r="J9" s="207"/>
      <c r="K9" s="215"/>
      <c r="L9" s="215"/>
      <c r="M9" s="215"/>
      <c r="N9" s="216"/>
    </row>
    <row r="10" spans="2:14" ht="30" customHeight="1">
      <c r="B10" s="220" t="s">
        <v>29</v>
      </c>
      <c r="C10" s="212"/>
      <c r="D10" s="212"/>
      <c r="E10" s="196"/>
      <c r="F10" s="196"/>
      <c r="G10" s="196"/>
      <c r="H10" s="197"/>
      <c r="I10" s="211" t="s">
        <v>33</v>
      </c>
      <c r="J10" s="212"/>
      <c r="K10" s="217"/>
      <c r="L10" s="217"/>
      <c r="M10" s="217"/>
      <c r="N10" s="218"/>
    </row>
    <row r="11" spans="2:14" ht="45" customHeight="1" thickBot="1">
      <c r="B11" s="191" t="s">
        <v>16</v>
      </c>
      <c r="C11" s="192"/>
      <c r="D11" s="192"/>
      <c r="E11" s="224"/>
      <c r="F11" s="224"/>
      <c r="G11" s="225"/>
      <c r="H11" s="7" t="s">
        <v>18</v>
      </c>
      <c r="I11" s="222"/>
      <c r="J11" s="222"/>
      <c r="K11" s="222"/>
      <c r="L11" s="222"/>
      <c r="M11" s="222"/>
      <c r="N11" s="223"/>
    </row>
    <row r="12" spans="2:14" ht="9.9499999999999993" customHeight="1" thickBot="1"/>
    <row r="13" spans="2:14" ht="24.95" customHeight="1" thickBot="1">
      <c r="B13" s="193" t="s">
        <v>95</v>
      </c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5"/>
    </row>
    <row r="14" spans="2:14" ht="15" customHeight="1">
      <c r="B14" s="200" t="s">
        <v>35</v>
      </c>
      <c r="C14" s="201"/>
      <c r="D14" s="201"/>
      <c r="E14" s="201"/>
      <c r="F14" s="202"/>
      <c r="G14" s="4">
        <v>1</v>
      </c>
      <c r="H14" s="221" t="s">
        <v>36</v>
      </c>
      <c r="I14" s="221"/>
      <c r="J14" s="221"/>
      <c r="K14" s="221"/>
      <c r="L14" s="221"/>
      <c r="M14" s="221"/>
      <c r="N14" s="2">
        <v>3</v>
      </c>
    </row>
    <row r="15" spans="2:14" ht="15" customHeight="1" thickBot="1">
      <c r="B15" s="203" t="s">
        <v>37</v>
      </c>
      <c r="C15" s="204"/>
      <c r="D15" s="204"/>
      <c r="E15" s="204"/>
      <c r="F15" s="205"/>
      <c r="G15" s="5">
        <v>2</v>
      </c>
      <c r="H15" s="165" t="s">
        <v>38</v>
      </c>
      <c r="I15" s="165"/>
      <c r="J15" s="165"/>
      <c r="K15" s="165"/>
      <c r="L15" s="165"/>
      <c r="M15" s="165"/>
      <c r="N15" s="3">
        <v>4</v>
      </c>
    </row>
    <row r="16" spans="2:14" ht="15" customHeight="1" thickBot="1">
      <c r="H16" s="198" t="s">
        <v>39</v>
      </c>
      <c r="I16" s="199"/>
      <c r="J16" s="199"/>
      <c r="K16" s="199"/>
      <c r="L16" s="199"/>
      <c r="M16" s="199"/>
      <c r="N16" s="6">
        <v>0</v>
      </c>
    </row>
    <row r="17" spans="2:16" ht="9.9499999999999993" customHeight="1" thickBot="1"/>
    <row r="18" spans="2:16" ht="24.95" customHeight="1" thickBot="1">
      <c r="B18" s="181" t="s">
        <v>41</v>
      </c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 t="s">
        <v>40</v>
      </c>
      <c r="N18" s="183"/>
    </row>
    <row r="19" spans="2:16" ht="20.100000000000001" customHeight="1">
      <c r="B19" s="184" t="s">
        <v>42</v>
      </c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6"/>
    </row>
    <row r="20" spans="2:16" ht="15" customHeight="1">
      <c r="B20" s="168" t="s">
        <v>49</v>
      </c>
      <c r="C20" s="189" t="s">
        <v>43</v>
      </c>
      <c r="D20" s="190"/>
      <c r="E20" s="190"/>
      <c r="F20" s="167"/>
      <c r="G20" s="167"/>
      <c r="H20" s="167"/>
      <c r="I20" s="167"/>
      <c r="J20" s="167"/>
      <c r="K20" s="167"/>
      <c r="L20" s="167"/>
      <c r="M20" s="162"/>
      <c r="N20" s="163"/>
      <c r="P20" s="36"/>
    </row>
    <row r="21" spans="2:16" ht="15" customHeight="1">
      <c r="B21" s="168"/>
      <c r="C21" s="189"/>
      <c r="D21" s="190"/>
      <c r="E21" s="190"/>
      <c r="F21" s="167"/>
      <c r="G21" s="167"/>
      <c r="H21" s="167"/>
      <c r="I21" s="167"/>
      <c r="J21" s="167"/>
      <c r="K21" s="167"/>
      <c r="L21" s="167"/>
      <c r="M21" s="162"/>
      <c r="N21" s="163"/>
    </row>
    <row r="22" spans="2:16" ht="15" customHeight="1">
      <c r="B22" s="168"/>
      <c r="C22" s="189"/>
      <c r="D22" s="190"/>
      <c r="E22" s="190"/>
      <c r="F22" s="167"/>
      <c r="G22" s="167"/>
      <c r="H22" s="167"/>
      <c r="I22" s="167"/>
      <c r="J22" s="167"/>
      <c r="K22" s="167"/>
      <c r="L22" s="167"/>
      <c r="M22" s="162"/>
      <c r="N22" s="163"/>
    </row>
    <row r="23" spans="2:16" ht="15" customHeight="1">
      <c r="B23" s="168" t="s">
        <v>50</v>
      </c>
      <c r="C23" s="189" t="s">
        <v>51</v>
      </c>
      <c r="D23" s="190"/>
      <c r="E23" s="190"/>
      <c r="F23" s="167"/>
      <c r="G23" s="167"/>
      <c r="H23" s="167"/>
      <c r="I23" s="167"/>
      <c r="J23" s="167"/>
      <c r="K23" s="167"/>
      <c r="L23" s="167"/>
      <c r="M23" s="162"/>
      <c r="N23" s="163"/>
    </row>
    <row r="24" spans="2:16" ht="15" customHeight="1">
      <c r="B24" s="168"/>
      <c r="C24" s="189"/>
      <c r="D24" s="190"/>
      <c r="E24" s="190"/>
      <c r="F24" s="167"/>
      <c r="G24" s="167"/>
      <c r="H24" s="167"/>
      <c r="I24" s="167"/>
      <c r="J24" s="167"/>
      <c r="K24" s="167"/>
      <c r="L24" s="167"/>
      <c r="M24" s="162"/>
      <c r="N24" s="163"/>
    </row>
    <row r="25" spans="2:16" ht="15" customHeight="1">
      <c r="B25" s="168"/>
      <c r="C25" s="189"/>
      <c r="D25" s="190"/>
      <c r="E25" s="190"/>
      <c r="F25" s="167"/>
      <c r="G25" s="167"/>
      <c r="H25" s="167"/>
      <c r="I25" s="167"/>
      <c r="J25" s="167"/>
      <c r="K25" s="167"/>
      <c r="L25" s="167"/>
      <c r="M25" s="162"/>
      <c r="N25" s="163"/>
    </row>
    <row r="26" spans="2:16" ht="20.100000000000001" customHeight="1">
      <c r="B26" s="171" t="s">
        <v>46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3"/>
    </row>
    <row r="27" spans="2:16" ht="18" customHeight="1">
      <c r="B27" s="159" t="s">
        <v>44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1"/>
    </row>
    <row r="28" spans="2:16" ht="15" customHeight="1">
      <c r="B28" s="8" t="s">
        <v>49</v>
      </c>
      <c r="C28" s="164" t="s">
        <v>52</v>
      </c>
      <c r="D28" s="165"/>
      <c r="E28" s="165"/>
      <c r="F28" s="165"/>
      <c r="G28" s="165"/>
      <c r="H28" s="165"/>
      <c r="I28" s="165"/>
      <c r="J28" s="165"/>
      <c r="K28" s="165"/>
      <c r="L28" s="165"/>
      <c r="M28" s="162"/>
      <c r="N28" s="163"/>
    </row>
    <row r="29" spans="2:16" ht="15" customHeight="1">
      <c r="B29" s="8" t="s">
        <v>50</v>
      </c>
      <c r="C29" s="164" t="s">
        <v>53</v>
      </c>
      <c r="D29" s="165"/>
      <c r="E29" s="165"/>
      <c r="F29" s="165"/>
      <c r="G29" s="165"/>
      <c r="H29" s="165"/>
      <c r="I29" s="165"/>
      <c r="J29" s="165"/>
      <c r="K29" s="165"/>
      <c r="L29" s="165"/>
      <c r="M29" s="162"/>
      <c r="N29" s="163"/>
    </row>
    <row r="30" spans="2:16" ht="15" customHeight="1">
      <c r="B30" s="8" t="s">
        <v>57</v>
      </c>
      <c r="C30" s="164" t="s">
        <v>54</v>
      </c>
      <c r="D30" s="165"/>
      <c r="E30" s="165"/>
      <c r="F30" s="165"/>
      <c r="G30" s="165"/>
      <c r="H30" s="165"/>
      <c r="I30" s="165"/>
      <c r="J30" s="165"/>
      <c r="K30" s="165"/>
      <c r="L30" s="165"/>
      <c r="M30" s="162"/>
      <c r="N30" s="163"/>
    </row>
    <row r="31" spans="2:16" ht="15" customHeight="1">
      <c r="B31" s="8" t="s">
        <v>58</v>
      </c>
      <c r="C31" s="164" t="s">
        <v>55</v>
      </c>
      <c r="D31" s="165"/>
      <c r="E31" s="165"/>
      <c r="F31" s="165"/>
      <c r="G31" s="165"/>
      <c r="H31" s="165"/>
      <c r="I31" s="165"/>
      <c r="J31" s="165"/>
      <c r="K31" s="165"/>
      <c r="L31" s="165"/>
      <c r="M31" s="162"/>
      <c r="N31" s="163"/>
    </row>
    <row r="32" spans="2:16" ht="15" customHeight="1">
      <c r="B32" s="8" t="s">
        <v>59</v>
      </c>
      <c r="C32" s="164" t="s">
        <v>56</v>
      </c>
      <c r="D32" s="165"/>
      <c r="E32" s="165"/>
      <c r="F32" s="165"/>
      <c r="G32" s="165"/>
      <c r="H32" s="165"/>
      <c r="I32" s="165"/>
      <c r="J32" s="165"/>
      <c r="K32" s="165"/>
      <c r="L32" s="165"/>
      <c r="M32" s="162"/>
      <c r="N32" s="163"/>
    </row>
    <row r="33" spans="2:14" ht="15" customHeight="1">
      <c r="B33" s="8" t="s">
        <v>60</v>
      </c>
      <c r="C33" s="166"/>
      <c r="D33" s="167"/>
      <c r="E33" s="167"/>
      <c r="F33" s="167"/>
      <c r="G33" s="167"/>
      <c r="H33" s="167"/>
      <c r="I33" s="167"/>
      <c r="J33" s="167"/>
      <c r="K33" s="167"/>
      <c r="L33" s="167"/>
      <c r="M33" s="162"/>
      <c r="N33" s="163"/>
    </row>
    <row r="34" spans="2:14" ht="15" customHeight="1">
      <c r="B34" s="8" t="s">
        <v>61</v>
      </c>
      <c r="C34" s="166"/>
      <c r="D34" s="167"/>
      <c r="E34" s="167"/>
      <c r="F34" s="167"/>
      <c r="G34" s="167"/>
      <c r="H34" s="167"/>
      <c r="I34" s="167"/>
      <c r="J34" s="167"/>
      <c r="K34" s="167"/>
      <c r="L34" s="167"/>
      <c r="M34" s="162"/>
      <c r="N34" s="163"/>
    </row>
    <row r="35" spans="2:14" ht="18" customHeight="1">
      <c r="B35" s="159" t="s">
        <v>45</v>
      </c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1"/>
    </row>
    <row r="36" spans="2:14" ht="15" customHeight="1">
      <c r="B36" s="8" t="s">
        <v>49</v>
      </c>
      <c r="C36" s="169" t="s">
        <v>62</v>
      </c>
      <c r="D36" s="170"/>
      <c r="E36" s="170"/>
      <c r="F36" s="170"/>
      <c r="G36" s="170"/>
      <c r="H36" s="170"/>
      <c r="I36" s="170"/>
      <c r="J36" s="170"/>
      <c r="K36" s="170"/>
      <c r="L36" s="170"/>
      <c r="M36" s="162"/>
      <c r="N36" s="163"/>
    </row>
    <row r="37" spans="2:14" ht="15" customHeight="1">
      <c r="B37" s="8" t="s">
        <v>50</v>
      </c>
      <c r="C37" s="169" t="s">
        <v>63</v>
      </c>
      <c r="D37" s="170"/>
      <c r="E37" s="170"/>
      <c r="F37" s="170"/>
      <c r="G37" s="170"/>
      <c r="H37" s="170"/>
      <c r="I37" s="170"/>
      <c r="J37" s="170"/>
      <c r="K37" s="170"/>
      <c r="L37" s="170"/>
      <c r="M37" s="162"/>
      <c r="N37" s="163"/>
    </row>
    <row r="38" spans="2:14" ht="15" customHeight="1">
      <c r="B38" s="8" t="s">
        <v>57</v>
      </c>
      <c r="C38" s="169" t="s">
        <v>64</v>
      </c>
      <c r="D38" s="170"/>
      <c r="E38" s="170"/>
      <c r="F38" s="170"/>
      <c r="G38" s="170"/>
      <c r="H38" s="170"/>
      <c r="I38" s="170"/>
      <c r="J38" s="170"/>
      <c r="K38" s="170"/>
      <c r="L38" s="170"/>
      <c r="M38" s="162"/>
      <c r="N38" s="163"/>
    </row>
    <row r="39" spans="2:14" ht="15" customHeight="1">
      <c r="B39" s="8" t="s">
        <v>58</v>
      </c>
      <c r="C39" s="169" t="s">
        <v>65</v>
      </c>
      <c r="D39" s="170"/>
      <c r="E39" s="170"/>
      <c r="F39" s="170"/>
      <c r="G39" s="170"/>
      <c r="H39" s="170"/>
      <c r="I39" s="170"/>
      <c r="J39" s="170"/>
      <c r="K39" s="170"/>
      <c r="L39" s="170"/>
      <c r="M39" s="162"/>
      <c r="N39" s="163"/>
    </row>
    <row r="40" spans="2:14" ht="15" customHeight="1">
      <c r="B40" s="8" t="s">
        <v>59</v>
      </c>
      <c r="C40" s="169" t="s">
        <v>66</v>
      </c>
      <c r="D40" s="170"/>
      <c r="E40" s="170"/>
      <c r="F40" s="170"/>
      <c r="G40" s="170"/>
      <c r="H40" s="170"/>
      <c r="I40" s="170"/>
      <c r="J40" s="170"/>
      <c r="K40" s="170"/>
      <c r="L40" s="170"/>
      <c r="M40" s="162"/>
      <c r="N40" s="163"/>
    </row>
    <row r="41" spans="2:14" ht="15" customHeight="1">
      <c r="B41" s="8" t="s">
        <v>60</v>
      </c>
      <c r="C41" s="169" t="s">
        <v>67</v>
      </c>
      <c r="D41" s="170"/>
      <c r="E41" s="170"/>
      <c r="F41" s="170"/>
      <c r="G41" s="170"/>
      <c r="H41" s="170"/>
      <c r="I41" s="170"/>
      <c r="J41" s="170"/>
      <c r="K41" s="170"/>
      <c r="L41" s="170"/>
      <c r="M41" s="162"/>
      <c r="N41" s="163"/>
    </row>
    <row r="42" spans="2:14" ht="15" customHeight="1">
      <c r="B42" s="8" t="s">
        <v>61</v>
      </c>
      <c r="C42" s="166"/>
      <c r="D42" s="167"/>
      <c r="E42" s="167"/>
      <c r="F42" s="167"/>
      <c r="G42" s="167"/>
      <c r="H42" s="167"/>
      <c r="I42" s="167"/>
      <c r="J42" s="167"/>
      <c r="K42" s="167"/>
      <c r="L42" s="167"/>
      <c r="M42" s="162"/>
      <c r="N42" s="163"/>
    </row>
    <row r="43" spans="2:14" ht="15" customHeight="1">
      <c r="B43" s="8" t="s">
        <v>68</v>
      </c>
      <c r="C43" s="166"/>
      <c r="D43" s="167"/>
      <c r="E43" s="167"/>
      <c r="F43" s="167"/>
      <c r="G43" s="167"/>
      <c r="H43" s="167"/>
      <c r="I43" s="167"/>
      <c r="J43" s="167"/>
      <c r="K43" s="167"/>
      <c r="L43" s="167"/>
      <c r="M43" s="162"/>
      <c r="N43" s="163"/>
    </row>
    <row r="44" spans="2:14" ht="20.100000000000001" customHeight="1">
      <c r="B44" s="171" t="s">
        <v>47</v>
      </c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3"/>
    </row>
    <row r="45" spans="2:14" ht="15" customHeight="1">
      <c r="B45" s="8" t="s">
        <v>49</v>
      </c>
      <c r="C45" s="164" t="s">
        <v>69</v>
      </c>
      <c r="D45" s="165"/>
      <c r="E45" s="165"/>
      <c r="F45" s="165"/>
      <c r="G45" s="165"/>
      <c r="H45" s="165"/>
      <c r="I45" s="165"/>
      <c r="J45" s="165"/>
      <c r="K45" s="165"/>
      <c r="L45" s="165"/>
      <c r="M45" s="162"/>
      <c r="N45" s="163"/>
    </row>
    <row r="46" spans="2:14" ht="15" customHeight="1">
      <c r="B46" s="8" t="s">
        <v>50</v>
      </c>
      <c r="C46" s="164" t="s">
        <v>70</v>
      </c>
      <c r="D46" s="165"/>
      <c r="E46" s="165"/>
      <c r="F46" s="165"/>
      <c r="G46" s="165"/>
      <c r="H46" s="165"/>
      <c r="I46" s="165"/>
      <c r="J46" s="165"/>
      <c r="K46" s="165"/>
      <c r="L46" s="165"/>
      <c r="M46" s="162"/>
      <c r="N46" s="163"/>
    </row>
    <row r="47" spans="2:14" ht="15" customHeight="1">
      <c r="B47" s="8" t="s">
        <v>57</v>
      </c>
      <c r="C47" s="164" t="s">
        <v>71</v>
      </c>
      <c r="D47" s="165"/>
      <c r="E47" s="165"/>
      <c r="F47" s="165"/>
      <c r="G47" s="165"/>
      <c r="H47" s="165"/>
      <c r="I47" s="165"/>
      <c r="J47" s="165"/>
      <c r="K47" s="165"/>
      <c r="L47" s="165"/>
      <c r="M47" s="162"/>
      <c r="N47" s="163"/>
    </row>
    <row r="48" spans="2:14" ht="15" customHeight="1">
      <c r="B48" s="8" t="s">
        <v>58</v>
      </c>
      <c r="C48" s="164" t="s">
        <v>72</v>
      </c>
      <c r="D48" s="165"/>
      <c r="E48" s="165"/>
      <c r="F48" s="165"/>
      <c r="G48" s="165"/>
      <c r="H48" s="165"/>
      <c r="I48" s="165"/>
      <c r="J48" s="165"/>
      <c r="K48" s="165"/>
      <c r="L48" s="165"/>
      <c r="M48" s="162"/>
      <c r="N48" s="163"/>
    </row>
    <row r="49" spans="2:14" ht="15" customHeight="1">
      <c r="B49" s="8" t="s">
        <v>59</v>
      </c>
      <c r="C49" s="164" t="s">
        <v>73</v>
      </c>
      <c r="D49" s="165"/>
      <c r="E49" s="165"/>
      <c r="F49" s="165"/>
      <c r="G49" s="165"/>
      <c r="H49" s="165"/>
      <c r="I49" s="165"/>
      <c r="J49" s="165"/>
      <c r="K49" s="165"/>
      <c r="L49" s="165"/>
      <c r="M49" s="162"/>
      <c r="N49" s="163"/>
    </row>
    <row r="50" spans="2:14" ht="15" customHeight="1">
      <c r="B50" s="8" t="s">
        <v>60</v>
      </c>
      <c r="C50" s="164" t="s">
        <v>74</v>
      </c>
      <c r="D50" s="165"/>
      <c r="E50" s="165"/>
      <c r="F50" s="165"/>
      <c r="G50" s="165"/>
      <c r="H50" s="165"/>
      <c r="I50" s="165"/>
      <c r="J50" s="165"/>
      <c r="K50" s="165"/>
      <c r="L50" s="165"/>
      <c r="M50" s="162"/>
      <c r="N50" s="163"/>
    </row>
    <row r="51" spans="2:14" ht="15" customHeight="1">
      <c r="B51" s="8" t="s">
        <v>61</v>
      </c>
      <c r="C51" s="164" t="s">
        <v>75</v>
      </c>
      <c r="D51" s="165"/>
      <c r="E51" s="165"/>
      <c r="F51" s="165"/>
      <c r="G51" s="165"/>
      <c r="H51" s="165"/>
      <c r="I51" s="165"/>
      <c r="J51" s="165"/>
      <c r="K51" s="165"/>
      <c r="L51" s="165"/>
      <c r="M51" s="162"/>
      <c r="N51" s="163"/>
    </row>
    <row r="52" spans="2:14" ht="15" customHeight="1">
      <c r="B52" s="8" t="s">
        <v>68</v>
      </c>
      <c r="C52" s="164" t="s">
        <v>76</v>
      </c>
      <c r="D52" s="165"/>
      <c r="E52" s="165"/>
      <c r="F52" s="165"/>
      <c r="G52" s="165"/>
      <c r="H52" s="165"/>
      <c r="I52" s="165"/>
      <c r="J52" s="165"/>
      <c r="K52" s="165"/>
      <c r="L52" s="165"/>
      <c r="M52" s="162"/>
      <c r="N52" s="163"/>
    </row>
    <row r="53" spans="2:14" ht="15" customHeight="1">
      <c r="B53" s="8" t="s">
        <v>77</v>
      </c>
      <c r="C53" s="166"/>
      <c r="D53" s="167"/>
      <c r="E53" s="167"/>
      <c r="F53" s="167"/>
      <c r="G53" s="167"/>
      <c r="H53" s="167"/>
      <c r="I53" s="167"/>
      <c r="J53" s="167"/>
      <c r="K53" s="167"/>
      <c r="L53" s="167"/>
      <c r="M53" s="162"/>
      <c r="N53" s="163"/>
    </row>
    <row r="54" spans="2:14" ht="15" customHeight="1">
      <c r="B54" s="8" t="s">
        <v>78</v>
      </c>
      <c r="C54" s="166"/>
      <c r="D54" s="167"/>
      <c r="E54" s="167"/>
      <c r="F54" s="167"/>
      <c r="G54" s="167"/>
      <c r="H54" s="167"/>
      <c r="I54" s="167"/>
      <c r="J54" s="167"/>
      <c r="K54" s="167"/>
      <c r="L54" s="167"/>
      <c r="M54" s="162"/>
      <c r="N54" s="163"/>
    </row>
    <row r="55" spans="2:14" ht="20.100000000000001" customHeight="1">
      <c r="B55" s="171" t="s">
        <v>48</v>
      </c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3"/>
    </row>
    <row r="56" spans="2:14" ht="15" customHeight="1">
      <c r="B56" s="8" t="s">
        <v>79</v>
      </c>
      <c r="C56" s="166"/>
      <c r="D56" s="167"/>
      <c r="E56" s="167"/>
      <c r="F56" s="167"/>
      <c r="G56" s="167"/>
      <c r="H56" s="167"/>
      <c r="I56" s="167"/>
      <c r="J56" s="167"/>
      <c r="K56" s="167"/>
      <c r="L56" s="167"/>
      <c r="M56" s="162"/>
      <c r="N56" s="163"/>
    </row>
    <row r="57" spans="2:14" ht="15" customHeight="1">
      <c r="B57" s="8" t="s">
        <v>79</v>
      </c>
      <c r="C57" s="166"/>
      <c r="D57" s="167"/>
      <c r="E57" s="167"/>
      <c r="F57" s="167"/>
      <c r="G57" s="167"/>
      <c r="H57" s="167"/>
      <c r="I57" s="167"/>
      <c r="J57" s="167"/>
      <c r="K57" s="167"/>
      <c r="L57" s="167"/>
      <c r="M57" s="162"/>
      <c r="N57" s="163"/>
    </row>
    <row r="58" spans="2:14" ht="15" customHeight="1" thickBot="1">
      <c r="B58" s="9" t="s">
        <v>79</v>
      </c>
      <c r="C58" s="174"/>
      <c r="D58" s="175"/>
      <c r="E58" s="175"/>
      <c r="F58" s="175"/>
      <c r="G58" s="175"/>
      <c r="H58" s="175"/>
      <c r="I58" s="175"/>
      <c r="J58" s="175"/>
      <c r="K58" s="175"/>
      <c r="L58" s="175"/>
      <c r="M58" s="176"/>
      <c r="N58" s="177"/>
    </row>
    <row r="59" spans="2:14" ht="9.9499999999999993" customHeight="1" thickBot="1"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</row>
    <row r="60" spans="2:14" ht="24.95" customHeight="1" thickBot="1">
      <c r="B60" s="181" t="s">
        <v>80</v>
      </c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3"/>
    </row>
    <row r="61" spans="2:14" ht="20.100000000000001" customHeight="1">
      <c r="B61" s="184" t="s">
        <v>81</v>
      </c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6"/>
    </row>
    <row r="62" spans="2:14" ht="15" customHeight="1">
      <c r="B62" s="8" t="s">
        <v>79</v>
      </c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8"/>
    </row>
    <row r="63" spans="2:14" ht="15" customHeight="1">
      <c r="B63" s="8" t="s">
        <v>79</v>
      </c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8"/>
    </row>
    <row r="64" spans="2:14" ht="15" customHeight="1">
      <c r="B64" s="8" t="s">
        <v>79</v>
      </c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8"/>
    </row>
    <row r="65" spans="2:14" ht="20.100000000000001" customHeight="1">
      <c r="B65" s="171" t="s">
        <v>82</v>
      </c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3"/>
    </row>
    <row r="66" spans="2:14" ht="15" customHeight="1">
      <c r="B66" s="8" t="s">
        <v>79</v>
      </c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8"/>
    </row>
    <row r="67" spans="2:14" ht="15" customHeight="1">
      <c r="B67" s="8" t="s">
        <v>79</v>
      </c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8"/>
    </row>
    <row r="68" spans="2:14" ht="15" customHeight="1" thickBot="1">
      <c r="B68" s="9" t="s">
        <v>79</v>
      </c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9"/>
    </row>
  </sheetData>
  <sheetProtection password="DAF1" sheet="1" objects="1" scenarios="1" formatCells="0" selectLockedCells="1"/>
  <mergeCells count="118">
    <mergeCell ref="C5:N5"/>
    <mergeCell ref="C7:N7"/>
    <mergeCell ref="E8:H8"/>
    <mergeCell ref="B8:D8"/>
    <mergeCell ref="H14:M14"/>
    <mergeCell ref="H15:M15"/>
    <mergeCell ref="I11:N11"/>
    <mergeCell ref="E11:G11"/>
    <mergeCell ref="L2:N4"/>
    <mergeCell ref="C1:N1"/>
    <mergeCell ref="I8:J8"/>
    <mergeCell ref="K8:N8"/>
    <mergeCell ref="E2:K4"/>
    <mergeCell ref="B2:D4"/>
    <mergeCell ref="I9:J9"/>
    <mergeCell ref="B6:N6"/>
    <mergeCell ref="I10:J10"/>
    <mergeCell ref="E9:H9"/>
    <mergeCell ref="K9:N9"/>
    <mergeCell ref="K10:N10"/>
    <mergeCell ref="B9:D9"/>
    <mergeCell ref="B10:D10"/>
    <mergeCell ref="B15:F15"/>
    <mergeCell ref="B18:L18"/>
    <mergeCell ref="B19:N19"/>
    <mergeCell ref="F20:L20"/>
    <mergeCell ref="F21:L21"/>
    <mergeCell ref="F22:L22"/>
    <mergeCell ref="F24:L24"/>
    <mergeCell ref="M21:N21"/>
    <mergeCell ref="C23:E25"/>
    <mergeCell ref="B11:D11"/>
    <mergeCell ref="B13:N13"/>
    <mergeCell ref="E10:H10"/>
    <mergeCell ref="M18:N18"/>
    <mergeCell ref="H16:M16"/>
    <mergeCell ref="B20:B22"/>
    <mergeCell ref="B14:F14"/>
    <mergeCell ref="M53:N53"/>
    <mergeCell ref="B35:N35"/>
    <mergeCell ref="F25:L25"/>
    <mergeCell ref="M23:N23"/>
    <mergeCell ref="M22:N22"/>
    <mergeCell ref="M24:N24"/>
    <mergeCell ref="M25:N25"/>
    <mergeCell ref="F23:L23"/>
    <mergeCell ref="C20:E22"/>
    <mergeCell ref="M20:N20"/>
    <mergeCell ref="C31:L31"/>
    <mergeCell ref="C34:L34"/>
    <mergeCell ref="M31:N31"/>
    <mergeCell ref="M52:N52"/>
    <mergeCell ref="C39:L39"/>
    <mergeCell ref="M41:N41"/>
    <mergeCell ref="M42:N42"/>
    <mergeCell ref="M43:N43"/>
    <mergeCell ref="C43:L43"/>
    <mergeCell ref="M40:N40"/>
    <mergeCell ref="C45:L45"/>
    <mergeCell ref="C46:L46"/>
    <mergeCell ref="C47:L47"/>
    <mergeCell ref="C48:L48"/>
    <mergeCell ref="M54:N54"/>
    <mergeCell ref="M45:N45"/>
    <mergeCell ref="M46:N46"/>
    <mergeCell ref="M47:N47"/>
    <mergeCell ref="M48:N48"/>
    <mergeCell ref="C49:L49"/>
    <mergeCell ref="C68:N68"/>
    <mergeCell ref="B59:N59"/>
    <mergeCell ref="B60:N60"/>
    <mergeCell ref="B61:N61"/>
    <mergeCell ref="B65:N65"/>
    <mergeCell ref="C62:N62"/>
    <mergeCell ref="C63:N63"/>
    <mergeCell ref="C64:N64"/>
    <mergeCell ref="C67:N67"/>
    <mergeCell ref="C66:N66"/>
    <mergeCell ref="M37:N37"/>
    <mergeCell ref="M38:N38"/>
    <mergeCell ref="B55:N55"/>
    <mergeCell ref="M39:N39"/>
    <mergeCell ref="C56:L56"/>
    <mergeCell ref="M49:N49"/>
    <mergeCell ref="B44:N44"/>
    <mergeCell ref="C52:L52"/>
    <mergeCell ref="C38:L38"/>
    <mergeCell ref="C54:L54"/>
    <mergeCell ref="C58:L58"/>
    <mergeCell ref="M56:N56"/>
    <mergeCell ref="M50:N50"/>
    <mergeCell ref="M51:N51"/>
    <mergeCell ref="C50:L50"/>
    <mergeCell ref="C51:L51"/>
    <mergeCell ref="C57:L57"/>
    <mergeCell ref="M57:N57"/>
    <mergeCell ref="M58:N58"/>
    <mergeCell ref="C53:L53"/>
    <mergeCell ref="B23:B25"/>
    <mergeCell ref="C40:L40"/>
    <mergeCell ref="C41:L41"/>
    <mergeCell ref="C42:L42"/>
    <mergeCell ref="C36:L36"/>
    <mergeCell ref="C37:L37"/>
    <mergeCell ref="C28:L28"/>
    <mergeCell ref="C29:L29"/>
    <mergeCell ref="C30:L30"/>
    <mergeCell ref="B26:N26"/>
    <mergeCell ref="B27:N27"/>
    <mergeCell ref="M36:N36"/>
    <mergeCell ref="M28:N28"/>
    <mergeCell ref="M32:N32"/>
    <mergeCell ref="M33:N33"/>
    <mergeCell ref="M34:N34"/>
    <mergeCell ref="M29:N29"/>
    <mergeCell ref="M30:N30"/>
    <mergeCell ref="C32:L32"/>
    <mergeCell ref="C33:L33"/>
  </mergeCells>
  <phoneticPr fontId="0" type="noConversion"/>
  <dataValidations count="2">
    <dataValidation type="date" operator="greaterThanOrEqual" allowBlank="1" showInputMessage="1" showErrorMessage="1" errorTitle="ERROR" error="Solamente fecha en formato dd-mm-aa" sqref="K9:N9">
      <formula1>36526</formula1>
    </dataValidation>
    <dataValidation type="whole" allowBlank="1" showInputMessage="1" showErrorMessage="1" errorTitle="ERROR" error="Solamente son válidos los valores 0, 1, 2, 3 ó 4" promptTitle="ESCALA DE VALORACIÓN" prompt="No evaluable....0_x000a_No tiene.........1_x000a_A veces tiene...2_x000a_Tiene.............3_x000a_Supera...........4" sqref="M20:N25 M28:N34 M36:N43 M45:N54 M56:N58">
      <formula1>0</formula1>
      <formula2>4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9" fitToHeight="3" orientation="landscape" r:id="rId1"/>
  <headerFooter>
    <oddFooter>&amp;LHerramienta para el Acompañamiento en Empresas de Inserción. Diagnóstico&amp;RPágina &amp;P de &amp;N</oddFooter>
  </headerFooter>
  <rowBreaks count="1" manualBreakCount="1">
    <brk id="34" min="1" max="1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tabColor theme="8" tint="-0.249977111117893"/>
  </sheetPr>
  <dimension ref="B1:N76"/>
  <sheetViews>
    <sheetView showGridLines="0" showRowColHeaders="0" zoomScale="85" zoomScaleNormal="85" zoomScaleSheetLayoutView="100" workbookViewId="0"/>
  </sheetViews>
  <sheetFormatPr baseColWidth="10" defaultColWidth="9.140625" defaultRowHeight="14.25"/>
  <cols>
    <col min="1" max="1" width="1.7109375" style="1" customWidth="1"/>
    <col min="2" max="2" width="3.7109375" style="1" customWidth="1"/>
    <col min="3" max="4" width="10.7109375" style="1" customWidth="1"/>
    <col min="5" max="5" width="7.7109375" style="1" customWidth="1"/>
    <col min="6" max="6" width="25.7109375" style="1" customWidth="1"/>
    <col min="7" max="7" width="9.7109375" style="1" customWidth="1"/>
    <col min="8" max="8" width="10.7109375" style="1" customWidth="1"/>
    <col min="9" max="10" width="12.7109375" style="1" customWidth="1"/>
    <col min="11" max="11" width="25.7109375" style="1" customWidth="1"/>
    <col min="12" max="12" width="5.7109375" style="1" customWidth="1"/>
    <col min="13" max="13" width="10.7109375" style="1" customWidth="1"/>
    <col min="14" max="14" width="9.7109375" style="1" customWidth="1"/>
    <col min="15" max="15" width="1.7109375" style="1" customWidth="1"/>
    <col min="16" max="16384" width="9.140625" style="1"/>
  </cols>
  <sheetData>
    <row r="1" spans="2:14" ht="9.9499999999999993" customHeight="1" thickBot="1"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2:14" ht="18" customHeight="1">
      <c r="B2" s="246"/>
      <c r="C2" s="247"/>
      <c r="D2" s="248"/>
      <c r="E2" s="267" t="s">
        <v>31</v>
      </c>
      <c r="F2" s="268"/>
      <c r="G2" s="268"/>
      <c r="H2" s="268"/>
      <c r="I2" s="268"/>
      <c r="J2" s="268"/>
      <c r="K2" s="269"/>
      <c r="L2" s="226"/>
      <c r="M2" s="226"/>
      <c r="N2" s="227"/>
    </row>
    <row r="3" spans="2:14" ht="18" customHeight="1">
      <c r="B3" s="249"/>
      <c r="C3" s="232"/>
      <c r="D3" s="250"/>
      <c r="E3" s="270"/>
      <c r="F3" s="271"/>
      <c r="G3" s="271"/>
      <c r="H3" s="271"/>
      <c r="I3" s="271"/>
      <c r="J3" s="271"/>
      <c r="K3" s="272"/>
      <c r="L3" s="228"/>
      <c r="M3" s="228"/>
      <c r="N3" s="229"/>
    </row>
    <row r="4" spans="2:14" ht="18" customHeight="1" thickBot="1">
      <c r="B4" s="251"/>
      <c r="C4" s="252"/>
      <c r="D4" s="253"/>
      <c r="E4" s="273"/>
      <c r="F4" s="274"/>
      <c r="G4" s="274"/>
      <c r="H4" s="274"/>
      <c r="I4" s="274"/>
      <c r="J4" s="274"/>
      <c r="K4" s="275"/>
      <c r="L4" s="230"/>
      <c r="M4" s="230"/>
      <c r="N4" s="231"/>
    </row>
    <row r="5" spans="2:14" ht="9.9499999999999993" customHeight="1" thickBot="1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</row>
    <row r="6" spans="2:14" ht="30" customHeight="1" thickBot="1">
      <c r="B6" s="293" t="s">
        <v>83</v>
      </c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5"/>
    </row>
    <row r="7" spans="2:14" ht="9.9499999999999993" customHeight="1" thickBot="1"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</row>
    <row r="8" spans="2:14" ht="30" customHeight="1">
      <c r="B8" s="276" t="s">
        <v>4</v>
      </c>
      <c r="C8" s="266"/>
      <c r="D8" s="266"/>
      <c r="E8" s="235" t="str">
        <f ca="1">IF(ISERROR(CONCATENATE(DATOS!L24," ",DATOS!D24)),"",CONCATENATE(DATOS!L24," ",DATOS!D24))</f>
        <v xml:space="preserve"> </v>
      </c>
      <c r="F8" s="235"/>
      <c r="G8" s="235"/>
      <c r="H8" s="254"/>
      <c r="I8" s="265" t="s">
        <v>0</v>
      </c>
      <c r="J8" s="266"/>
      <c r="K8" s="235" t="str">
        <f ca="1">IF(DATOS!R24=0,"",DATOS!R24)</f>
        <v/>
      </c>
      <c r="L8" s="235"/>
      <c r="M8" s="235"/>
      <c r="N8" s="236"/>
    </row>
    <row r="9" spans="2:14" ht="30" customHeight="1">
      <c r="B9" s="256" t="s">
        <v>17</v>
      </c>
      <c r="C9" s="257"/>
      <c r="D9" s="257"/>
      <c r="E9" s="213" t="str">
        <f ca="1">IF(DATOS!H16=0,"",DATOS!H16)</f>
        <v/>
      </c>
      <c r="F9" s="213"/>
      <c r="G9" s="213"/>
      <c r="H9" s="214"/>
      <c r="I9" s="258" t="s">
        <v>34</v>
      </c>
      <c r="J9" s="257"/>
      <c r="K9" s="263" t="str">
        <f ca="1">IF(DIAGNOSTICO!K9=0,"",DIAGNOSTICO!K9)</f>
        <v/>
      </c>
      <c r="L9" s="263"/>
      <c r="M9" s="263"/>
      <c r="N9" s="264"/>
    </row>
    <row r="10" spans="2:14" ht="30" customHeight="1" thickBot="1">
      <c r="B10" s="283" t="s">
        <v>29</v>
      </c>
      <c r="C10" s="284"/>
      <c r="D10" s="284"/>
      <c r="E10" s="285" t="str">
        <f ca="1">IF(DIAGNOSTICO!E10=0,"",DIAGNOSTICO!E10)</f>
        <v/>
      </c>
      <c r="F10" s="285"/>
      <c r="G10" s="285"/>
      <c r="H10" s="286"/>
      <c r="I10" s="287" t="s">
        <v>33</v>
      </c>
      <c r="J10" s="284"/>
      <c r="K10" s="288" t="str">
        <f ca="1">IF(DIAGNOSTICO!K10=0,"",DIAGNOSTICO!K10)</f>
        <v/>
      </c>
      <c r="L10" s="288"/>
      <c r="M10" s="288"/>
      <c r="N10" s="289"/>
    </row>
    <row r="11" spans="2:14" ht="9.9499999999999993" customHeight="1" thickBot="1"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</row>
    <row r="12" spans="2:14" ht="24.95" customHeight="1" thickBot="1">
      <c r="B12" s="280" t="s">
        <v>84</v>
      </c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2"/>
    </row>
    <row r="13" spans="2:14" ht="15" customHeight="1">
      <c r="B13" s="12" t="s">
        <v>79</v>
      </c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60"/>
    </row>
    <row r="14" spans="2:14" ht="15" customHeight="1">
      <c r="B14" s="12" t="s">
        <v>79</v>
      </c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60"/>
    </row>
    <row r="15" spans="2:14" ht="15" customHeight="1" thickBot="1">
      <c r="B15" s="13" t="s">
        <v>79</v>
      </c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2"/>
    </row>
    <row r="16" spans="2:14" ht="9.9499999999999993" customHeight="1" thickBot="1"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</row>
    <row r="17" spans="2:14" ht="24.95" customHeight="1" thickBot="1">
      <c r="B17" s="292" t="s">
        <v>41</v>
      </c>
      <c r="C17" s="278"/>
      <c r="D17" s="278"/>
      <c r="E17" s="279"/>
      <c r="F17" s="277" t="s">
        <v>86</v>
      </c>
      <c r="G17" s="278"/>
      <c r="H17" s="279"/>
      <c r="I17" s="277" t="s">
        <v>87</v>
      </c>
      <c r="J17" s="278"/>
      <c r="K17" s="278"/>
      <c r="L17" s="279"/>
      <c r="M17" s="281" t="s">
        <v>85</v>
      </c>
      <c r="N17" s="282"/>
    </row>
    <row r="18" spans="2:14" ht="20.100000000000001" customHeight="1">
      <c r="B18" s="184" t="s">
        <v>88</v>
      </c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6"/>
    </row>
    <row r="19" spans="2:14" ht="15" customHeight="1">
      <c r="B19" s="168" t="s">
        <v>49</v>
      </c>
      <c r="C19" s="189" t="s">
        <v>43</v>
      </c>
      <c r="D19" s="190"/>
      <c r="E19" s="190"/>
      <c r="F19" s="167"/>
      <c r="G19" s="167"/>
      <c r="H19" s="167"/>
      <c r="I19" s="167"/>
      <c r="J19" s="167"/>
      <c r="K19" s="167"/>
      <c r="L19" s="167"/>
      <c r="M19" s="290"/>
      <c r="N19" s="291"/>
    </row>
    <row r="20" spans="2:14" ht="15" customHeight="1">
      <c r="B20" s="168"/>
      <c r="C20" s="189"/>
      <c r="D20" s="190"/>
      <c r="E20" s="190"/>
      <c r="F20" s="167"/>
      <c r="G20" s="167"/>
      <c r="H20" s="167"/>
      <c r="I20" s="167"/>
      <c r="J20" s="167"/>
      <c r="K20" s="167"/>
      <c r="L20" s="167"/>
      <c r="M20" s="290"/>
      <c r="N20" s="291"/>
    </row>
    <row r="21" spans="2:14" ht="15" customHeight="1">
      <c r="B21" s="168"/>
      <c r="C21" s="189"/>
      <c r="D21" s="190"/>
      <c r="E21" s="190"/>
      <c r="F21" s="167"/>
      <c r="G21" s="167"/>
      <c r="H21" s="167"/>
      <c r="I21" s="167"/>
      <c r="J21" s="167"/>
      <c r="K21" s="167"/>
      <c r="L21" s="167"/>
      <c r="M21" s="290"/>
      <c r="N21" s="291"/>
    </row>
    <row r="22" spans="2:14" ht="15" customHeight="1">
      <c r="B22" s="168" t="s">
        <v>50</v>
      </c>
      <c r="C22" s="189" t="s">
        <v>51</v>
      </c>
      <c r="D22" s="190"/>
      <c r="E22" s="190"/>
      <c r="F22" s="167"/>
      <c r="G22" s="167"/>
      <c r="H22" s="167"/>
      <c r="I22" s="167"/>
      <c r="J22" s="167"/>
      <c r="K22" s="167"/>
      <c r="L22" s="167"/>
      <c r="M22" s="290"/>
      <c r="N22" s="291"/>
    </row>
    <row r="23" spans="2:14" ht="15" customHeight="1">
      <c r="B23" s="168"/>
      <c r="C23" s="189"/>
      <c r="D23" s="190"/>
      <c r="E23" s="190"/>
      <c r="F23" s="167"/>
      <c r="G23" s="167"/>
      <c r="H23" s="167"/>
      <c r="I23" s="167"/>
      <c r="J23" s="167"/>
      <c r="K23" s="167"/>
      <c r="L23" s="167"/>
      <c r="M23" s="290"/>
      <c r="N23" s="291"/>
    </row>
    <row r="24" spans="2:14" ht="15" customHeight="1">
      <c r="B24" s="168"/>
      <c r="C24" s="189"/>
      <c r="D24" s="190"/>
      <c r="E24" s="190"/>
      <c r="F24" s="167"/>
      <c r="G24" s="167"/>
      <c r="H24" s="167"/>
      <c r="I24" s="167"/>
      <c r="J24" s="167"/>
      <c r="K24" s="167"/>
      <c r="L24" s="167"/>
      <c r="M24" s="290"/>
      <c r="N24" s="291"/>
    </row>
    <row r="25" spans="2:14" ht="20.100000000000001" customHeight="1">
      <c r="B25" s="299" t="s">
        <v>89</v>
      </c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1"/>
    </row>
    <row r="26" spans="2:14" ht="18" customHeight="1">
      <c r="B26" s="302" t="s">
        <v>44</v>
      </c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4"/>
    </row>
    <row r="27" spans="2:14" ht="15" customHeight="1">
      <c r="B27" s="309" t="s">
        <v>49</v>
      </c>
      <c r="C27" s="322" t="s">
        <v>52</v>
      </c>
      <c r="D27" s="322"/>
      <c r="E27" s="323"/>
      <c r="F27" s="298"/>
      <c r="G27" s="187"/>
      <c r="H27" s="166"/>
      <c r="I27" s="298"/>
      <c r="J27" s="187"/>
      <c r="K27" s="187"/>
      <c r="L27" s="166"/>
      <c r="M27" s="296"/>
      <c r="N27" s="297"/>
    </row>
    <row r="28" spans="2:14" ht="15" customHeight="1">
      <c r="B28" s="310"/>
      <c r="C28" s="324"/>
      <c r="D28" s="324"/>
      <c r="E28" s="325"/>
      <c r="F28" s="298"/>
      <c r="G28" s="187"/>
      <c r="H28" s="166"/>
      <c r="I28" s="298"/>
      <c r="J28" s="187"/>
      <c r="K28" s="187"/>
      <c r="L28" s="166"/>
      <c r="M28" s="296"/>
      <c r="N28" s="297"/>
    </row>
    <row r="29" spans="2:14" ht="15" customHeight="1">
      <c r="B29" s="309" t="s">
        <v>50</v>
      </c>
      <c r="C29" s="322" t="s">
        <v>53</v>
      </c>
      <c r="D29" s="322"/>
      <c r="E29" s="323"/>
      <c r="F29" s="298"/>
      <c r="G29" s="187"/>
      <c r="H29" s="166"/>
      <c r="I29" s="298"/>
      <c r="J29" s="187"/>
      <c r="K29" s="187"/>
      <c r="L29" s="166"/>
      <c r="M29" s="296"/>
      <c r="N29" s="297"/>
    </row>
    <row r="30" spans="2:14" ht="15" customHeight="1">
      <c r="B30" s="310"/>
      <c r="C30" s="324"/>
      <c r="D30" s="324"/>
      <c r="E30" s="325"/>
      <c r="F30" s="298"/>
      <c r="G30" s="187"/>
      <c r="H30" s="166"/>
      <c r="I30" s="298"/>
      <c r="J30" s="187"/>
      <c r="K30" s="187"/>
      <c r="L30" s="166"/>
      <c r="M30" s="296"/>
      <c r="N30" s="297"/>
    </row>
    <row r="31" spans="2:14" ht="15" customHeight="1">
      <c r="B31" s="309" t="s">
        <v>57</v>
      </c>
      <c r="C31" s="322" t="s">
        <v>54</v>
      </c>
      <c r="D31" s="322"/>
      <c r="E31" s="323"/>
      <c r="F31" s="298"/>
      <c r="G31" s="187"/>
      <c r="H31" s="166"/>
      <c r="I31" s="298"/>
      <c r="J31" s="187"/>
      <c r="K31" s="187"/>
      <c r="L31" s="166"/>
      <c r="M31" s="296"/>
      <c r="N31" s="297"/>
    </row>
    <row r="32" spans="2:14" ht="15" customHeight="1">
      <c r="B32" s="310"/>
      <c r="C32" s="324"/>
      <c r="D32" s="324"/>
      <c r="E32" s="325"/>
      <c r="F32" s="298"/>
      <c r="G32" s="187"/>
      <c r="H32" s="166"/>
      <c r="I32" s="298"/>
      <c r="J32" s="187"/>
      <c r="K32" s="187"/>
      <c r="L32" s="166"/>
      <c r="M32" s="296"/>
      <c r="N32" s="297"/>
    </row>
    <row r="33" spans="2:14" ht="20.100000000000001" customHeight="1">
      <c r="B33" s="309" t="s">
        <v>58</v>
      </c>
      <c r="C33" s="305" t="s">
        <v>90</v>
      </c>
      <c r="D33" s="305"/>
      <c r="E33" s="306"/>
      <c r="F33" s="298"/>
      <c r="G33" s="187"/>
      <c r="H33" s="166"/>
      <c r="I33" s="298"/>
      <c r="J33" s="187"/>
      <c r="K33" s="187"/>
      <c r="L33" s="166"/>
      <c r="M33" s="296"/>
      <c r="N33" s="297"/>
    </row>
    <row r="34" spans="2:14" ht="20.100000000000001" customHeight="1">
      <c r="B34" s="310"/>
      <c r="C34" s="307"/>
      <c r="D34" s="307"/>
      <c r="E34" s="308"/>
      <c r="F34" s="298"/>
      <c r="G34" s="187"/>
      <c r="H34" s="166"/>
      <c r="I34" s="298"/>
      <c r="J34" s="187"/>
      <c r="K34" s="187"/>
      <c r="L34" s="166"/>
      <c r="M34" s="296"/>
      <c r="N34" s="297"/>
    </row>
    <row r="35" spans="2:14" ht="15" customHeight="1">
      <c r="B35" s="309" t="s">
        <v>59</v>
      </c>
      <c r="C35" s="322" t="s">
        <v>56</v>
      </c>
      <c r="D35" s="322"/>
      <c r="E35" s="323"/>
      <c r="F35" s="298"/>
      <c r="G35" s="187"/>
      <c r="H35" s="166"/>
      <c r="I35" s="298"/>
      <c r="J35" s="187"/>
      <c r="K35" s="187"/>
      <c r="L35" s="166"/>
      <c r="M35" s="296"/>
      <c r="N35" s="297"/>
    </row>
    <row r="36" spans="2:14" ht="15" customHeight="1">
      <c r="B36" s="310"/>
      <c r="C36" s="324"/>
      <c r="D36" s="324"/>
      <c r="E36" s="325"/>
      <c r="F36" s="298"/>
      <c r="G36" s="187"/>
      <c r="H36" s="166"/>
      <c r="I36" s="298"/>
      <c r="J36" s="187"/>
      <c r="K36" s="187"/>
      <c r="L36" s="166"/>
      <c r="M36" s="296"/>
      <c r="N36" s="297"/>
    </row>
    <row r="37" spans="2:14" ht="15" customHeight="1">
      <c r="B37" s="309" t="s">
        <v>60</v>
      </c>
      <c r="C37" s="318" t="str">
        <f ca="1">IF(DIAGNOSTICO!C33=0,"",DIAGNOSTICO!C33)</f>
        <v/>
      </c>
      <c r="D37" s="318"/>
      <c r="E37" s="319"/>
      <c r="F37" s="298"/>
      <c r="G37" s="187"/>
      <c r="H37" s="166"/>
      <c r="I37" s="298"/>
      <c r="J37" s="187"/>
      <c r="K37" s="187"/>
      <c r="L37" s="166"/>
      <c r="M37" s="296"/>
      <c r="N37" s="297"/>
    </row>
    <row r="38" spans="2:14" ht="15" customHeight="1">
      <c r="B38" s="310"/>
      <c r="C38" s="320"/>
      <c r="D38" s="320"/>
      <c r="E38" s="321"/>
      <c r="F38" s="298"/>
      <c r="G38" s="187"/>
      <c r="H38" s="166"/>
      <c r="I38" s="298"/>
      <c r="J38" s="187"/>
      <c r="K38" s="187"/>
      <c r="L38" s="166"/>
      <c r="M38" s="296"/>
      <c r="N38" s="297"/>
    </row>
    <row r="39" spans="2:14" ht="15" customHeight="1">
      <c r="B39" s="309" t="s">
        <v>61</v>
      </c>
      <c r="C39" s="318" t="str">
        <f ca="1">IF(DIAGNOSTICO!C34=0,"",DIAGNOSTICO!C34)</f>
        <v/>
      </c>
      <c r="D39" s="318"/>
      <c r="E39" s="319"/>
      <c r="F39" s="298"/>
      <c r="G39" s="187"/>
      <c r="H39" s="166"/>
      <c r="I39" s="298"/>
      <c r="J39" s="187"/>
      <c r="K39" s="187"/>
      <c r="L39" s="166"/>
      <c r="M39" s="296"/>
      <c r="N39" s="297"/>
    </row>
    <row r="40" spans="2:14" ht="15" customHeight="1">
      <c r="B40" s="310"/>
      <c r="C40" s="320"/>
      <c r="D40" s="320"/>
      <c r="E40" s="321"/>
      <c r="F40" s="298"/>
      <c r="G40" s="187"/>
      <c r="H40" s="166"/>
      <c r="I40" s="298"/>
      <c r="J40" s="187"/>
      <c r="K40" s="187"/>
      <c r="L40" s="166"/>
      <c r="M40" s="296"/>
      <c r="N40" s="297"/>
    </row>
    <row r="41" spans="2:14" ht="18" customHeight="1">
      <c r="B41" s="302" t="s">
        <v>91</v>
      </c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4"/>
    </row>
    <row r="42" spans="2:14" ht="15" customHeight="1">
      <c r="B42" s="309" t="s">
        <v>49</v>
      </c>
      <c r="C42" s="322" t="s">
        <v>62</v>
      </c>
      <c r="D42" s="322"/>
      <c r="E42" s="323"/>
      <c r="F42" s="298"/>
      <c r="G42" s="187"/>
      <c r="H42" s="166"/>
      <c r="I42" s="298"/>
      <c r="J42" s="187"/>
      <c r="K42" s="187"/>
      <c r="L42" s="166"/>
      <c r="M42" s="296"/>
      <c r="N42" s="297"/>
    </row>
    <row r="43" spans="2:14" ht="15" customHeight="1">
      <c r="B43" s="310"/>
      <c r="C43" s="324"/>
      <c r="D43" s="324"/>
      <c r="E43" s="325"/>
      <c r="F43" s="298"/>
      <c r="G43" s="187"/>
      <c r="H43" s="166"/>
      <c r="I43" s="298"/>
      <c r="J43" s="187"/>
      <c r="K43" s="187"/>
      <c r="L43" s="166"/>
      <c r="M43" s="296"/>
      <c r="N43" s="297"/>
    </row>
    <row r="44" spans="2:14" ht="15" customHeight="1">
      <c r="B44" s="309" t="s">
        <v>50</v>
      </c>
      <c r="C44" s="322" t="s">
        <v>63</v>
      </c>
      <c r="D44" s="322"/>
      <c r="E44" s="323"/>
      <c r="F44" s="298"/>
      <c r="G44" s="187"/>
      <c r="H44" s="166"/>
      <c r="I44" s="298"/>
      <c r="J44" s="187"/>
      <c r="K44" s="187"/>
      <c r="L44" s="166"/>
      <c r="M44" s="296"/>
      <c r="N44" s="297"/>
    </row>
    <row r="45" spans="2:14" ht="15" customHeight="1">
      <c r="B45" s="310"/>
      <c r="C45" s="324"/>
      <c r="D45" s="324"/>
      <c r="E45" s="325"/>
      <c r="F45" s="298"/>
      <c r="G45" s="187"/>
      <c r="H45" s="166"/>
      <c r="I45" s="298"/>
      <c r="J45" s="187"/>
      <c r="K45" s="187"/>
      <c r="L45" s="166"/>
      <c r="M45" s="296"/>
      <c r="N45" s="297"/>
    </row>
    <row r="46" spans="2:14" ht="15" customHeight="1">
      <c r="B46" s="309" t="s">
        <v>57</v>
      </c>
      <c r="C46" s="322" t="s">
        <v>64</v>
      </c>
      <c r="D46" s="322"/>
      <c r="E46" s="323"/>
      <c r="F46" s="298"/>
      <c r="G46" s="187"/>
      <c r="H46" s="166"/>
      <c r="I46" s="298"/>
      <c r="J46" s="187"/>
      <c r="K46" s="187"/>
      <c r="L46" s="166"/>
      <c r="M46" s="296"/>
      <c r="N46" s="297"/>
    </row>
    <row r="47" spans="2:14" ht="15" customHeight="1">
      <c r="B47" s="310"/>
      <c r="C47" s="324"/>
      <c r="D47" s="324"/>
      <c r="E47" s="325"/>
      <c r="F47" s="298"/>
      <c r="G47" s="187"/>
      <c r="H47" s="166"/>
      <c r="I47" s="298"/>
      <c r="J47" s="187"/>
      <c r="K47" s="187"/>
      <c r="L47" s="166"/>
      <c r="M47" s="296"/>
      <c r="N47" s="297"/>
    </row>
    <row r="48" spans="2:14" ht="15" customHeight="1">
      <c r="B48" s="309" t="s">
        <v>58</v>
      </c>
      <c r="C48" s="322" t="s">
        <v>65</v>
      </c>
      <c r="D48" s="322"/>
      <c r="E48" s="323"/>
      <c r="F48" s="298"/>
      <c r="G48" s="187"/>
      <c r="H48" s="166"/>
      <c r="I48" s="298"/>
      <c r="J48" s="187"/>
      <c r="K48" s="187"/>
      <c r="L48" s="166"/>
      <c r="M48" s="296"/>
      <c r="N48" s="297"/>
    </row>
    <row r="49" spans="2:14" ht="15" customHeight="1">
      <c r="B49" s="310"/>
      <c r="C49" s="324"/>
      <c r="D49" s="324"/>
      <c r="E49" s="325"/>
      <c r="F49" s="298"/>
      <c r="G49" s="187"/>
      <c r="H49" s="166"/>
      <c r="I49" s="298"/>
      <c r="J49" s="187"/>
      <c r="K49" s="187"/>
      <c r="L49" s="166"/>
      <c r="M49" s="296"/>
      <c r="N49" s="297"/>
    </row>
    <row r="50" spans="2:14" ht="15" customHeight="1">
      <c r="B50" s="309" t="s">
        <v>59</v>
      </c>
      <c r="C50" s="322" t="s">
        <v>66</v>
      </c>
      <c r="D50" s="322"/>
      <c r="E50" s="323"/>
      <c r="F50" s="298"/>
      <c r="G50" s="187"/>
      <c r="H50" s="166"/>
      <c r="I50" s="298"/>
      <c r="J50" s="187"/>
      <c r="K50" s="187"/>
      <c r="L50" s="166"/>
      <c r="M50" s="296"/>
      <c r="N50" s="297"/>
    </row>
    <row r="51" spans="2:14" ht="15" customHeight="1">
      <c r="B51" s="310"/>
      <c r="C51" s="324"/>
      <c r="D51" s="324"/>
      <c r="E51" s="325"/>
      <c r="F51" s="298"/>
      <c r="G51" s="187"/>
      <c r="H51" s="166"/>
      <c r="I51" s="298"/>
      <c r="J51" s="187"/>
      <c r="K51" s="187"/>
      <c r="L51" s="166"/>
      <c r="M51" s="296"/>
      <c r="N51" s="297"/>
    </row>
    <row r="52" spans="2:14" ht="15" customHeight="1">
      <c r="B52" s="309" t="s">
        <v>60</v>
      </c>
      <c r="C52" s="305" t="s">
        <v>67</v>
      </c>
      <c r="D52" s="305"/>
      <c r="E52" s="306"/>
      <c r="F52" s="298"/>
      <c r="G52" s="187"/>
      <c r="H52" s="166"/>
      <c r="I52" s="298"/>
      <c r="J52" s="187"/>
      <c r="K52" s="187"/>
      <c r="L52" s="166"/>
      <c r="M52" s="296"/>
      <c r="N52" s="297"/>
    </row>
    <row r="53" spans="2:14" ht="15" customHeight="1">
      <c r="B53" s="310"/>
      <c r="C53" s="307"/>
      <c r="D53" s="307"/>
      <c r="E53" s="308"/>
      <c r="F53" s="298"/>
      <c r="G53" s="187"/>
      <c r="H53" s="166"/>
      <c r="I53" s="298"/>
      <c r="J53" s="187"/>
      <c r="K53" s="187"/>
      <c r="L53" s="166"/>
      <c r="M53" s="296"/>
      <c r="N53" s="297"/>
    </row>
    <row r="54" spans="2:14" ht="15" customHeight="1">
      <c r="B54" s="309" t="s">
        <v>61</v>
      </c>
      <c r="C54" s="318" t="str">
        <f ca="1">IF(DIAGNOSTICO!C42=0,"",DIAGNOSTICO!C42)</f>
        <v/>
      </c>
      <c r="D54" s="318"/>
      <c r="E54" s="319"/>
      <c r="F54" s="298"/>
      <c r="G54" s="187"/>
      <c r="H54" s="166"/>
      <c r="I54" s="298"/>
      <c r="J54" s="187"/>
      <c r="K54" s="187"/>
      <c r="L54" s="166"/>
      <c r="M54" s="296"/>
      <c r="N54" s="297"/>
    </row>
    <row r="55" spans="2:14" ht="15" customHeight="1">
      <c r="B55" s="310"/>
      <c r="C55" s="320"/>
      <c r="D55" s="320"/>
      <c r="E55" s="321"/>
      <c r="F55" s="298"/>
      <c r="G55" s="187"/>
      <c r="H55" s="166"/>
      <c r="I55" s="298"/>
      <c r="J55" s="187"/>
      <c r="K55" s="187"/>
      <c r="L55" s="166"/>
      <c r="M55" s="296"/>
      <c r="N55" s="297"/>
    </row>
    <row r="56" spans="2:14" ht="15" customHeight="1">
      <c r="B56" s="309" t="s">
        <v>68</v>
      </c>
      <c r="C56" s="318" t="str">
        <f ca="1">IF(DIAGNOSTICO!C43=0,"",DIAGNOSTICO!C43)</f>
        <v/>
      </c>
      <c r="D56" s="318"/>
      <c r="E56" s="319"/>
      <c r="F56" s="298"/>
      <c r="G56" s="187"/>
      <c r="H56" s="166"/>
      <c r="I56" s="298"/>
      <c r="J56" s="187"/>
      <c r="K56" s="187"/>
      <c r="L56" s="166"/>
      <c r="M56" s="296"/>
      <c r="N56" s="297"/>
    </row>
    <row r="57" spans="2:14" ht="15" customHeight="1">
      <c r="B57" s="310"/>
      <c r="C57" s="320"/>
      <c r="D57" s="320"/>
      <c r="E57" s="321"/>
      <c r="F57" s="298"/>
      <c r="G57" s="187"/>
      <c r="H57" s="166"/>
      <c r="I57" s="298"/>
      <c r="J57" s="187"/>
      <c r="K57" s="187"/>
      <c r="L57" s="166"/>
      <c r="M57" s="296"/>
      <c r="N57" s="297"/>
    </row>
    <row r="58" spans="2:14" ht="20.100000000000001" customHeight="1">
      <c r="B58" s="171" t="s">
        <v>92</v>
      </c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3"/>
    </row>
    <row r="59" spans="2:14" ht="15" customHeight="1">
      <c r="B59" s="8" t="s">
        <v>49</v>
      </c>
      <c r="C59" s="326" t="s">
        <v>69</v>
      </c>
      <c r="D59" s="326"/>
      <c r="E59" s="164"/>
      <c r="F59" s="315"/>
      <c r="G59" s="316"/>
      <c r="H59" s="317"/>
      <c r="I59" s="298"/>
      <c r="J59" s="187"/>
      <c r="K59" s="187"/>
      <c r="L59" s="166"/>
      <c r="M59" s="290"/>
      <c r="N59" s="291"/>
    </row>
    <row r="60" spans="2:14" ht="15" customHeight="1">
      <c r="B60" s="8" t="s">
        <v>50</v>
      </c>
      <c r="C60" s="326" t="s">
        <v>70</v>
      </c>
      <c r="D60" s="326"/>
      <c r="E60" s="164"/>
      <c r="F60" s="315"/>
      <c r="G60" s="316"/>
      <c r="H60" s="317"/>
      <c r="I60" s="298"/>
      <c r="J60" s="187"/>
      <c r="K60" s="187"/>
      <c r="L60" s="166"/>
      <c r="M60" s="290"/>
      <c r="N60" s="291"/>
    </row>
    <row r="61" spans="2:14" ht="15" customHeight="1">
      <c r="B61" s="8" t="s">
        <v>57</v>
      </c>
      <c r="C61" s="326" t="s">
        <v>71</v>
      </c>
      <c r="D61" s="326"/>
      <c r="E61" s="164"/>
      <c r="F61" s="315"/>
      <c r="G61" s="316"/>
      <c r="H61" s="317"/>
      <c r="I61" s="298"/>
      <c r="J61" s="187"/>
      <c r="K61" s="187"/>
      <c r="L61" s="166"/>
      <c r="M61" s="290"/>
      <c r="N61" s="291"/>
    </row>
    <row r="62" spans="2:14" ht="15" customHeight="1">
      <c r="B62" s="8" t="s">
        <v>58</v>
      </c>
      <c r="C62" s="326" t="s">
        <v>72</v>
      </c>
      <c r="D62" s="326"/>
      <c r="E62" s="164"/>
      <c r="F62" s="315"/>
      <c r="G62" s="316"/>
      <c r="H62" s="317"/>
      <c r="I62" s="298"/>
      <c r="J62" s="187"/>
      <c r="K62" s="187"/>
      <c r="L62" s="166"/>
      <c r="M62" s="290"/>
      <c r="N62" s="291"/>
    </row>
    <row r="63" spans="2:14" ht="15" customHeight="1">
      <c r="B63" s="8" t="s">
        <v>59</v>
      </c>
      <c r="C63" s="326" t="s">
        <v>73</v>
      </c>
      <c r="D63" s="326"/>
      <c r="E63" s="164"/>
      <c r="F63" s="315"/>
      <c r="G63" s="316"/>
      <c r="H63" s="317"/>
      <c r="I63" s="298"/>
      <c r="J63" s="187"/>
      <c r="K63" s="187"/>
      <c r="L63" s="166"/>
      <c r="M63" s="290"/>
      <c r="N63" s="291"/>
    </row>
    <row r="64" spans="2:14" ht="15" customHeight="1">
      <c r="B64" s="8" t="s">
        <v>60</v>
      </c>
      <c r="C64" s="326" t="s">
        <v>74</v>
      </c>
      <c r="D64" s="326"/>
      <c r="E64" s="164"/>
      <c r="F64" s="315"/>
      <c r="G64" s="316"/>
      <c r="H64" s="317"/>
      <c r="I64" s="298"/>
      <c r="J64" s="187"/>
      <c r="K64" s="187"/>
      <c r="L64" s="166"/>
      <c r="M64" s="290"/>
      <c r="N64" s="291"/>
    </row>
    <row r="65" spans="2:14" ht="15" customHeight="1">
      <c r="B65" s="8" t="s">
        <v>61</v>
      </c>
      <c r="C65" s="326" t="s">
        <v>75</v>
      </c>
      <c r="D65" s="326"/>
      <c r="E65" s="164"/>
      <c r="F65" s="315"/>
      <c r="G65" s="316"/>
      <c r="H65" s="317"/>
      <c r="I65" s="298"/>
      <c r="J65" s="187"/>
      <c r="K65" s="187"/>
      <c r="L65" s="166"/>
      <c r="M65" s="290"/>
      <c r="N65" s="291"/>
    </row>
    <row r="66" spans="2:14" ht="27" customHeight="1">
      <c r="B66" s="8" t="s">
        <v>68</v>
      </c>
      <c r="C66" s="313" t="s">
        <v>76</v>
      </c>
      <c r="D66" s="313"/>
      <c r="E66" s="314"/>
      <c r="F66" s="315"/>
      <c r="G66" s="316"/>
      <c r="H66" s="317"/>
      <c r="I66" s="298"/>
      <c r="J66" s="187"/>
      <c r="K66" s="187"/>
      <c r="L66" s="166"/>
      <c r="M66" s="290"/>
      <c r="N66" s="291"/>
    </row>
    <row r="67" spans="2:14" ht="15" customHeight="1">
      <c r="B67" s="8" t="s">
        <v>77</v>
      </c>
      <c r="C67" s="311" t="str">
        <f ca="1">IF(DIAGNOSTICO!C53=0,"",DIAGNOSTICO!C53)</f>
        <v/>
      </c>
      <c r="D67" s="311"/>
      <c r="E67" s="312"/>
      <c r="F67" s="298"/>
      <c r="G67" s="187"/>
      <c r="H67" s="166"/>
      <c r="I67" s="298"/>
      <c r="J67" s="187"/>
      <c r="K67" s="187"/>
      <c r="L67" s="166"/>
      <c r="M67" s="290"/>
      <c r="N67" s="291"/>
    </row>
    <row r="68" spans="2:14" ht="15" customHeight="1">
      <c r="B68" s="8" t="s">
        <v>78</v>
      </c>
      <c r="C68" s="311" t="str">
        <f ca="1">IF(DIAGNOSTICO!C54=0,"",DIAGNOSTICO!C54)</f>
        <v/>
      </c>
      <c r="D68" s="311"/>
      <c r="E68" s="312"/>
      <c r="F68" s="298"/>
      <c r="G68" s="187"/>
      <c r="H68" s="166"/>
      <c r="I68" s="298"/>
      <c r="J68" s="187"/>
      <c r="K68" s="187"/>
      <c r="L68" s="166"/>
      <c r="M68" s="290"/>
      <c r="N68" s="291"/>
    </row>
    <row r="69" spans="2:14" ht="20.100000000000001" customHeight="1">
      <c r="B69" s="171" t="s">
        <v>94</v>
      </c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3"/>
    </row>
    <row r="70" spans="2:14" ht="15" customHeight="1">
      <c r="B70" s="8" t="s">
        <v>79</v>
      </c>
      <c r="C70" s="311" t="str">
        <f ca="1">IF(DIAGNOSTICO!C56=0,"",DIAGNOSTICO!C56)</f>
        <v/>
      </c>
      <c r="D70" s="311"/>
      <c r="E70" s="312"/>
      <c r="F70" s="298"/>
      <c r="G70" s="187"/>
      <c r="H70" s="166"/>
      <c r="I70" s="298"/>
      <c r="J70" s="187"/>
      <c r="K70" s="187"/>
      <c r="L70" s="166"/>
      <c r="M70" s="290"/>
      <c r="N70" s="291"/>
    </row>
    <row r="71" spans="2:14" ht="15" customHeight="1">
      <c r="B71" s="8" t="s">
        <v>79</v>
      </c>
      <c r="C71" s="311" t="str">
        <f ca="1">IF(DIAGNOSTICO!C57=0,"",DIAGNOSTICO!C57)</f>
        <v/>
      </c>
      <c r="D71" s="311"/>
      <c r="E71" s="312"/>
      <c r="F71" s="298"/>
      <c r="G71" s="187"/>
      <c r="H71" s="166"/>
      <c r="I71" s="298"/>
      <c r="J71" s="187"/>
      <c r="K71" s="187"/>
      <c r="L71" s="166"/>
      <c r="M71" s="290"/>
      <c r="N71" s="291"/>
    </row>
    <row r="72" spans="2:14" ht="15" customHeight="1" thickBot="1">
      <c r="B72" s="9" t="s">
        <v>79</v>
      </c>
      <c r="C72" s="339" t="str">
        <f ca="1">IF(DIAGNOSTICO!C58=0,"",DIAGNOSTICO!C58)</f>
        <v/>
      </c>
      <c r="D72" s="339"/>
      <c r="E72" s="340"/>
      <c r="F72" s="341"/>
      <c r="G72" s="178"/>
      <c r="H72" s="174"/>
      <c r="I72" s="341"/>
      <c r="J72" s="178"/>
      <c r="K72" s="178"/>
      <c r="L72" s="174"/>
      <c r="M72" s="337"/>
      <c r="N72" s="338"/>
    </row>
    <row r="73" spans="2:14" ht="9.9499999999999993" customHeight="1" thickBot="1">
      <c r="B73" s="247"/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</row>
    <row r="74" spans="2:14" ht="24.95" customHeight="1">
      <c r="B74" s="330" t="s">
        <v>93</v>
      </c>
      <c r="C74" s="331"/>
      <c r="D74" s="331"/>
      <c r="E74" s="332"/>
      <c r="F74" s="332"/>
      <c r="G74" s="332"/>
      <c r="H74" s="332"/>
      <c r="I74" s="332"/>
      <c r="J74" s="332"/>
      <c r="K74" s="332"/>
      <c r="L74" s="332"/>
      <c r="M74" s="332"/>
      <c r="N74" s="333"/>
    </row>
    <row r="75" spans="2:14" ht="24.95" customHeight="1">
      <c r="B75" s="334" t="str">
        <f ca="1">IF(ISERROR(CONCATENATE("Fdo. ",DIAGNOSTICO!E8," (PTI)")),"",CONCATENATE("Fdo. ",DIAGNOSTICO!E8," (PTI)"))</f>
        <v>Fdo.   (PTI)</v>
      </c>
      <c r="C75" s="335"/>
      <c r="D75" s="335"/>
      <c r="E75" s="335"/>
      <c r="F75" s="335"/>
      <c r="G75" s="335" t="str">
        <f ca="1">IF(ISERROR(CONCATENATE("Fdo. ",DIAGNOSTICO!E10," (PTP)")),"",CONCATENATE("Fdo. ",DIAGNOSTICO!E10," (PTP)"))</f>
        <v>Fdo.  (PTP)</v>
      </c>
      <c r="H75" s="335"/>
      <c r="I75" s="335"/>
      <c r="J75" s="335"/>
      <c r="K75" s="335" t="str">
        <f ca="1">IF(ISERROR(CONCATENATE("Fdo. ",DIAGNOSTICO!K10," (PTA)")),"",CONCATENATE(CONCATENATE("Fdo. ",DIAGNOSTICO!K10," (PTA)")))</f>
        <v>Fdo.  (PTA)</v>
      </c>
      <c r="L75" s="335"/>
      <c r="M75" s="335"/>
      <c r="N75" s="336"/>
    </row>
    <row r="76" spans="2:14" ht="90" customHeight="1" thickBot="1">
      <c r="B76" s="327"/>
      <c r="C76" s="328"/>
      <c r="D76" s="328"/>
      <c r="E76" s="328"/>
      <c r="F76" s="328"/>
      <c r="G76" s="99"/>
      <c r="H76" s="99"/>
      <c r="I76" s="99"/>
      <c r="J76" s="99"/>
      <c r="K76" s="99"/>
      <c r="L76" s="99"/>
      <c r="M76" s="99"/>
      <c r="N76" s="329"/>
    </row>
  </sheetData>
  <sheetProtection password="DAF1" sheet="1" objects="1" scenarios="1" formatCells="0" selectLockedCells="1"/>
  <mergeCells count="238">
    <mergeCell ref="B73:N73"/>
    <mergeCell ref="I53:L53"/>
    <mergeCell ref="I54:L54"/>
    <mergeCell ref="F72:H72"/>
    <mergeCell ref="C70:E70"/>
    <mergeCell ref="I70:L70"/>
    <mergeCell ref="I71:L71"/>
    <mergeCell ref="C71:E71"/>
    <mergeCell ref="I72:L72"/>
    <mergeCell ref="M72:N72"/>
    <mergeCell ref="M60:N60"/>
    <mergeCell ref="C72:E72"/>
    <mergeCell ref="C60:E60"/>
    <mergeCell ref="C61:E61"/>
    <mergeCell ref="C63:E63"/>
    <mergeCell ref="F60:H60"/>
    <mergeCell ref="F63:H63"/>
    <mergeCell ref="I60:L60"/>
    <mergeCell ref="I59:L59"/>
    <mergeCell ref="M70:N70"/>
    <mergeCell ref="I57:L57"/>
    <mergeCell ref="M57:N57"/>
    <mergeCell ref="I63:L63"/>
    <mergeCell ref="I65:L65"/>
    <mergeCell ref="M61:N61"/>
    <mergeCell ref="M59:N59"/>
    <mergeCell ref="M63:N63"/>
    <mergeCell ref="M62:N62"/>
    <mergeCell ref="B76:F76"/>
    <mergeCell ref="G76:J76"/>
    <mergeCell ref="K76:N76"/>
    <mergeCell ref="B74:D74"/>
    <mergeCell ref="E74:N74"/>
    <mergeCell ref="B75:F75"/>
    <mergeCell ref="G75:J75"/>
    <mergeCell ref="K75:N75"/>
    <mergeCell ref="F59:H59"/>
    <mergeCell ref="F70:H70"/>
    <mergeCell ref="F71:H71"/>
    <mergeCell ref="I64:L64"/>
    <mergeCell ref="I61:L61"/>
    <mergeCell ref="I62:L62"/>
    <mergeCell ref="F61:H61"/>
    <mergeCell ref="F62:H62"/>
    <mergeCell ref="I66:L66"/>
    <mergeCell ref="I67:L67"/>
    <mergeCell ref="C59:E59"/>
    <mergeCell ref="B44:B45"/>
    <mergeCell ref="B48:B49"/>
    <mergeCell ref="C46:E47"/>
    <mergeCell ref="B56:B57"/>
    <mergeCell ref="B54:B55"/>
    <mergeCell ref="C52:E53"/>
    <mergeCell ref="C54:E55"/>
    <mergeCell ref="B52:B53"/>
    <mergeCell ref="F57:H57"/>
    <mergeCell ref="F56:H56"/>
    <mergeCell ref="F55:H55"/>
    <mergeCell ref="M50:N50"/>
    <mergeCell ref="M52:N52"/>
    <mergeCell ref="M54:N54"/>
    <mergeCell ref="I51:L51"/>
    <mergeCell ref="I55:L55"/>
    <mergeCell ref="I56:L56"/>
    <mergeCell ref="C44:E45"/>
    <mergeCell ref="M47:N47"/>
    <mergeCell ref="I50:L50"/>
    <mergeCell ref="I45:L45"/>
    <mergeCell ref="C56:E57"/>
    <mergeCell ref="F46:H46"/>
    <mergeCell ref="F52:H52"/>
    <mergeCell ref="F53:H53"/>
    <mergeCell ref="F50:H50"/>
    <mergeCell ref="I49:L49"/>
    <mergeCell ref="M39:N39"/>
    <mergeCell ref="M48:N48"/>
    <mergeCell ref="I46:L46"/>
    <mergeCell ref="I47:L47"/>
    <mergeCell ref="I48:L48"/>
    <mergeCell ref="M45:N45"/>
    <mergeCell ref="F44:H44"/>
    <mergeCell ref="F49:H49"/>
    <mergeCell ref="M44:N44"/>
    <mergeCell ref="M46:N46"/>
    <mergeCell ref="M49:N49"/>
    <mergeCell ref="M51:N51"/>
    <mergeCell ref="M37:N37"/>
    <mergeCell ref="I44:L44"/>
    <mergeCell ref="I38:L38"/>
    <mergeCell ref="I40:L40"/>
    <mergeCell ref="M38:N38"/>
    <mergeCell ref="I52:L52"/>
    <mergeCell ref="M40:N40"/>
    <mergeCell ref="F47:H47"/>
    <mergeCell ref="F48:H48"/>
    <mergeCell ref="F51:H51"/>
    <mergeCell ref="M43:N43"/>
    <mergeCell ref="F45:H45"/>
    <mergeCell ref="F35:H35"/>
    <mergeCell ref="F43:H43"/>
    <mergeCell ref="I43:L43"/>
    <mergeCell ref="I36:L36"/>
    <mergeCell ref="I37:L37"/>
    <mergeCell ref="F36:H36"/>
    <mergeCell ref="F37:H37"/>
    <mergeCell ref="B41:N41"/>
    <mergeCell ref="M42:N42"/>
    <mergeCell ref="C37:E38"/>
    <mergeCell ref="C62:E62"/>
    <mergeCell ref="C64:E64"/>
    <mergeCell ref="C65:E65"/>
    <mergeCell ref="B27:B28"/>
    <mergeCell ref="C29:E30"/>
    <mergeCell ref="B29:B30"/>
    <mergeCell ref="C31:E32"/>
    <mergeCell ref="B31:B32"/>
    <mergeCell ref="C27:E28"/>
    <mergeCell ref="B33:B34"/>
    <mergeCell ref="B35:B36"/>
    <mergeCell ref="B37:B38"/>
    <mergeCell ref="C39:E40"/>
    <mergeCell ref="C50:E51"/>
    <mergeCell ref="B50:B51"/>
    <mergeCell ref="C42:E43"/>
    <mergeCell ref="B42:B43"/>
    <mergeCell ref="B46:B47"/>
    <mergeCell ref="C48:E49"/>
    <mergeCell ref="C35:E36"/>
    <mergeCell ref="M64:N64"/>
    <mergeCell ref="M65:N65"/>
    <mergeCell ref="M66:N66"/>
    <mergeCell ref="M68:N68"/>
    <mergeCell ref="B69:N69"/>
    <mergeCell ref="F64:H64"/>
    <mergeCell ref="F65:H65"/>
    <mergeCell ref="I68:L68"/>
    <mergeCell ref="F66:H66"/>
    <mergeCell ref="C68:E68"/>
    <mergeCell ref="F68:H68"/>
    <mergeCell ref="C67:E67"/>
    <mergeCell ref="M67:N67"/>
    <mergeCell ref="F67:H67"/>
    <mergeCell ref="C66:E66"/>
    <mergeCell ref="M71:N71"/>
    <mergeCell ref="M56:N56"/>
    <mergeCell ref="B58:N58"/>
    <mergeCell ref="B39:B40"/>
    <mergeCell ref="F38:H38"/>
    <mergeCell ref="F39:H39"/>
    <mergeCell ref="F40:H40"/>
    <mergeCell ref="F42:H42"/>
    <mergeCell ref="I39:L39"/>
    <mergeCell ref="M53:N53"/>
    <mergeCell ref="M55:N55"/>
    <mergeCell ref="F54:H54"/>
    <mergeCell ref="I42:L42"/>
    <mergeCell ref="M35:N35"/>
    <mergeCell ref="F32:H32"/>
    <mergeCell ref="F33:H33"/>
    <mergeCell ref="M33:N33"/>
    <mergeCell ref="I33:L33"/>
    <mergeCell ref="I34:L34"/>
    <mergeCell ref="M36:N36"/>
    <mergeCell ref="I35:L35"/>
    <mergeCell ref="F27:H27"/>
    <mergeCell ref="F28:H28"/>
    <mergeCell ref="B25:N25"/>
    <mergeCell ref="B26:N26"/>
    <mergeCell ref="C33:E34"/>
    <mergeCell ref="F34:H34"/>
    <mergeCell ref="I32:L32"/>
    <mergeCell ref="M30:N30"/>
    <mergeCell ref="M32:N32"/>
    <mergeCell ref="F29:H29"/>
    <mergeCell ref="F21:H21"/>
    <mergeCell ref="I23:L23"/>
    <mergeCell ref="F30:H30"/>
    <mergeCell ref="F31:H31"/>
    <mergeCell ref="M29:N29"/>
    <mergeCell ref="I24:L24"/>
    <mergeCell ref="I27:L27"/>
    <mergeCell ref="I28:L28"/>
    <mergeCell ref="M27:N27"/>
    <mergeCell ref="M28:N28"/>
    <mergeCell ref="M34:N34"/>
    <mergeCell ref="M31:N31"/>
    <mergeCell ref="I31:L31"/>
    <mergeCell ref="I29:L29"/>
    <mergeCell ref="I30:L30"/>
    <mergeCell ref="I20:L20"/>
    <mergeCell ref="M21:N21"/>
    <mergeCell ref="B22:B24"/>
    <mergeCell ref="C22:E24"/>
    <mergeCell ref="M22:N22"/>
    <mergeCell ref="M23:N23"/>
    <mergeCell ref="M24:N24"/>
    <mergeCell ref="F22:H22"/>
    <mergeCell ref="F23:H23"/>
    <mergeCell ref="F24:H24"/>
    <mergeCell ref="I22:L22"/>
    <mergeCell ref="I21:L21"/>
    <mergeCell ref="M17:N17"/>
    <mergeCell ref="B18:N18"/>
    <mergeCell ref="B19:B21"/>
    <mergeCell ref="C19:E21"/>
    <mergeCell ref="M19:N19"/>
    <mergeCell ref="M20:N20"/>
    <mergeCell ref="I19:L19"/>
    <mergeCell ref="B17:E17"/>
    <mergeCell ref="F17:H17"/>
    <mergeCell ref="F19:H19"/>
    <mergeCell ref="F20:H20"/>
    <mergeCell ref="B5:N5"/>
    <mergeCell ref="B7:N7"/>
    <mergeCell ref="B12:N12"/>
    <mergeCell ref="B10:D10"/>
    <mergeCell ref="E10:H10"/>
    <mergeCell ref="I10:J10"/>
    <mergeCell ref="K10:N10"/>
    <mergeCell ref="B6:N6"/>
    <mergeCell ref="C1:N1"/>
    <mergeCell ref="B2:D4"/>
    <mergeCell ref="E2:K4"/>
    <mergeCell ref="L2:N4"/>
    <mergeCell ref="B8:D8"/>
    <mergeCell ref="I17:L17"/>
    <mergeCell ref="E8:H8"/>
    <mergeCell ref="B11:N11"/>
    <mergeCell ref="B16:N16"/>
    <mergeCell ref="K8:N8"/>
    <mergeCell ref="B9:D9"/>
    <mergeCell ref="E9:H9"/>
    <mergeCell ref="I9:J9"/>
    <mergeCell ref="C13:N13"/>
    <mergeCell ref="C14:N14"/>
    <mergeCell ref="C15:N15"/>
    <mergeCell ref="K9:N9"/>
    <mergeCell ref="I8:J8"/>
  </mergeCells>
  <phoneticPr fontId="0" type="noConversion"/>
  <dataValidations count="2">
    <dataValidation operator="greaterThanOrEqual" allowBlank="1" showInputMessage="1" showErrorMessage="1" sqref="K9:N9"/>
    <dataValidation type="date" operator="greaterThanOrEqual" allowBlank="1" showInputMessage="1" showErrorMessage="1" errorTitle="ERROR" error="Solamente fecha en formato dd-mm-aa" sqref="M19:N24 M27:N40 M42:N57 M59:N68 M70:N72">
      <formula1>36526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3" orientation="landscape" r:id="rId1"/>
  <headerFooter>
    <oddFooter>&amp;LHerramienta para el Acompañamiento en Empresas de Inserción. Plan de Trabajo&amp;RPágina &amp;P de &amp;N</oddFooter>
  </headerFooter>
  <rowBreaks count="2" manualBreakCount="2">
    <brk id="34" min="1" max="13" man="1"/>
    <brk id="68" min="1" max="1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>
    <tabColor theme="7" tint="-0.249977111117893"/>
  </sheetPr>
  <dimension ref="A1:X77"/>
  <sheetViews>
    <sheetView showGridLines="0" showRowColHeaders="0" zoomScale="75" zoomScaleNormal="75" zoomScaleSheetLayoutView="100" workbookViewId="0">
      <selection activeCell="T17" sqref="T17:V17"/>
    </sheetView>
  </sheetViews>
  <sheetFormatPr baseColWidth="10" defaultColWidth="9.140625" defaultRowHeight="14.25"/>
  <cols>
    <col min="1" max="1" width="1.7109375" style="1" customWidth="1"/>
    <col min="2" max="2" width="3.7109375" style="1" customWidth="1"/>
    <col min="3" max="4" width="10.7109375" style="1" customWidth="1"/>
    <col min="5" max="5" width="7.7109375" style="1" customWidth="1"/>
    <col min="6" max="6" width="32" style="1" customWidth="1"/>
    <col min="7" max="7" width="8.7109375" style="1" customWidth="1"/>
    <col min="8" max="8" width="13.85546875" style="1" customWidth="1"/>
    <col min="9" max="10" width="16" style="1" customWidth="1"/>
    <col min="11" max="22" width="4.7109375" style="1" customWidth="1"/>
    <col min="23" max="23" width="1.7109375" style="1" customWidth="1"/>
    <col min="24" max="16384" width="9.140625" style="1"/>
  </cols>
  <sheetData>
    <row r="1" spans="1:24" ht="9.9499999999999993" customHeight="1" thickBot="1">
      <c r="A1" s="18"/>
      <c r="B1" s="18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18"/>
    </row>
    <row r="2" spans="1:24" ht="18" customHeight="1">
      <c r="A2" s="18"/>
      <c r="B2" s="359"/>
      <c r="C2" s="92"/>
      <c r="D2" s="360"/>
      <c r="E2" s="377" t="s">
        <v>31</v>
      </c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9"/>
      <c r="Q2" s="368"/>
      <c r="R2" s="369"/>
      <c r="S2" s="369"/>
      <c r="T2" s="369"/>
      <c r="U2" s="369"/>
      <c r="V2" s="370"/>
      <c r="W2" s="18"/>
    </row>
    <row r="3" spans="1:24" ht="18" customHeight="1">
      <c r="A3" s="18"/>
      <c r="B3" s="361"/>
      <c r="C3" s="352"/>
      <c r="D3" s="362"/>
      <c r="E3" s="380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2"/>
      <c r="Q3" s="371"/>
      <c r="R3" s="372"/>
      <c r="S3" s="372"/>
      <c r="T3" s="372"/>
      <c r="U3" s="372"/>
      <c r="V3" s="373"/>
      <c r="W3" s="18"/>
    </row>
    <row r="4" spans="1:24" ht="18" customHeight="1" thickBot="1">
      <c r="A4" s="18"/>
      <c r="B4" s="363"/>
      <c r="C4" s="93"/>
      <c r="D4" s="364"/>
      <c r="E4" s="383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5"/>
      <c r="Q4" s="374"/>
      <c r="R4" s="375"/>
      <c r="S4" s="375"/>
      <c r="T4" s="375"/>
      <c r="U4" s="375"/>
      <c r="V4" s="376"/>
      <c r="W4" s="18"/>
    </row>
    <row r="5" spans="1:24" ht="9.9499999999999993" customHeight="1" thickBot="1">
      <c r="A5" s="18"/>
      <c r="B5" s="18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18"/>
    </row>
    <row r="6" spans="1:24" ht="30" customHeight="1" thickBot="1">
      <c r="A6" s="18"/>
      <c r="B6" s="365" t="s">
        <v>96</v>
      </c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7"/>
      <c r="W6" s="18"/>
    </row>
    <row r="7" spans="1:24" ht="9.9499999999999993" customHeight="1" thickBot="1">
      <c r="A7" s="18"/>
      <c r="B7" s="18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352"/>
      <c r="R7" s="352"/>
      <c r="S7" s="352"/>
      <c r="T7" s="352"/>
      <c r="U7" s="352"/>
      <c r="V7" s="352"/>
      <c r="W7" s="18"/>
    </row>
    <row r="8" spans="1:24" ht="30" customHeight="1">
      <c r="A8" s="18"/>
      <c r="B8" s="353" t="s">
        <v>4</v>
      </c>
      <c r="C8" s="354"/>
      <c r="D8" s="354"/>
      <c r="E8" s="355" t="str">
        <f ca="1">IF(ISERROR(CONCATENATE(DATOS!L24," ",DATOS!D24)),"",CONCATENATE(DATOS!L24," ",DATOS!D24))</f>
        <v xml:space="preserve"> </v>
      </c>
      <c r="F8" s="355"/>
      <c r="G8" s="355"/>
      <c r="H8" s="356"/>
      <c r="I8" s="357" t="s">
        <v>0</v>
      </c>
      <c r="J8" s="354"/>
      <c r="K8" s="355" t="str">
        <f ca="1">IF(DATOS!R24=0,"",DATOS!R24)</f>
        <v/>
      </c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8"/>
      <c r="W8" s="18"/>
      <c r="X8" s="36"/>
    </row>
    <row r="9" spans="1:24" ht="30" customHeight="1">
      <c r="A9" s="18"/>
      <c r="B9" s="404" t="s">
        <v>17</v>
      </c>
      <c r="C9" s="405"/>
      <c r="D9" s="405"/>
      <c r="E9" s="406" t="str">
        <f ca="1">IF(DATOS!H16=0,"",DATOS!H16)</f>
        <v/>
      </c>
      <c r="F9" s="406"/>
      <c r="G9" s="406"/>
      <c r="H9" s="407"/>
      <c r="I9" s="408" t="s">
        <v>34</v>
      </c>
      <c r="J9" s="405"/>
      <c r="K9" s="263" t="str">
        <f ca="1">IF(DIAGNOSTICO!K9=0,"",DIAGNOSTICO!K9)</f>
        <v/>
      </c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4"/>
      <c r="W9" s="18"/>
    </row>
    <row r="10" spans="1:24" ht="30" customHeight="1" thickBot="1">
      <c r="A10" s="18"/>
      <c r="B10" s="402" t="s">
        <v>29</v>
      </c>
      <c r="C10" s="403"/>
      <c r="D10" s="403"/>
      <c r="E10" s="285" t="str">
        <f ca="1">IF(DIAGNOSTICO!E10=0,"",DIAGNOSTICO!E10)</f>
        <v/>
      </c>
      <c r="F10" s="285"/>
      <c r="G10" s="285"/>
      <c r="H10" s="286"/>
      <c r="I10" s="409" t="s">
        <v>33</v>
      </c>
      <c r="J10" s="403"/>
      <c r="K10" s="288" t="str">
        <f ca="1">IF(DIAGNOSTICO!K10=0,"",DIAGNOSTICO!K10)</f>
        <v/>
      </c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9"/>
      <c r="W10" s="18"/>
    </row>
    <row r="11" spans="1:24" ht="9.9499999999999993" customHeight="1" thickBo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4" ht="24.95" customHeight="1" thickBot="1">
      <c r="A12" s="18"/>
      <c r="B12" s="390" t="s">
        <v>95</v>
      </c>
      <c r="C12" s="391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2"/>
      <c r="W12" s="18"/>
    </row>
    <row r="13" spans="1:24" ht="15" customHeight="1">
      <c r="A13" s="18"/>
      <c r="B13" s="395" t="s">
        <v>35</v>
      </c>
      <c r="C13" s="396"/>
      <c r="D13" s="396"/>
      <c r="E13" s="396"/>
      <c r="F13" s="397"/>
      <c r="G13" s="42">
        <v>1</v>
      </c>
      <c r="H13" s="400" t="s">
        <v>36</v>
      </c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400"/>
      <c r="U13" s="95">
        <v>3</v>
      </c>
      <c r="V13" s="398"/>
      <c r="W13" s="18"/>
    </row>
    <row r="14" spans="1:24" ht="15" customHeight="1" thickBot="1">
      <c r="A14" s="18"/>
      <c r="B14" s="387" t="s">
        <v>37</v>
      </c>
      <c r="C14" s="388"/>
      <c r="D14" s="388"/>
      <c r="E14" s="388"/>
      <c r="F14" s="389"/>
      <c r="G14" s="43">
        <v>2</v>
      </c>
      <c r="H14" s="401" t="s">
        <v>38</v>
      </c>
      <c r="I14" s="401"/>
      <c r="J14" s="401"/>
      <c r="K14" s="401"/>
      <c r="L14" s="401"/>
      <c r="M14" s="401"/>
      <c r="N14" s="401"/>
      <c r="O14" s="401"/>
      <c r="P14" s="401"/>
      <c r="Q14" s="401"/>
      <c r="R14" s="401"/>
      <c r="S14" s="401"/>
      <c r="T14" s="401"/>
      <c r="U14" s="97">
        <v>4</v>
      </c>
      <c r="V14" s="399"/>
      <c r="W14" s="18"/>
    </row>
    <row r="15" spans="1:24" ht="15" customHeight="1" thickBot="1">
      <c r="A15" s="18"/>
      <c r="B15" s="18"/>
      <c r="C15" s="18"/>
      <c r="D15" s="18"/>
      <c r="E15" s="18"/>
      <c r="F15" s="18"/>
      <c r="G15" s="18"/>
      <c r="H15" s="393" t="s">
        <v>39</v>
      </c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99">
        <v>0</v>
      </c>
      <c r="V15" s="329"/>
      <c r="W15" s="18"/>
    </row>
    <row r="16" spans="1:24" ht="9.9499999999999993" customHeight="1" thickBot="1">
      <c r="A16" s="18"/>
      <c r="B16" s="18"/>
      <c r="C16" s="18"/>
      <c r="D16" s="18"/>
      <c r="E16" s="18"/>
      <c r="F16" s="18"/>
      <c r="G16" s="18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20"/>
      <c r="W16" s="18"/>
    </row>
    <row r="17" spans="2:22" ht="15" customHeight="1">
      <c r="B17" s="348" t="s">
        <v>41</v>
      </c>
      <c r="C17" s="349"/>
      <c r="D17" s="349"/>
      <c r="E17" s="349"/>
      <c r="F17" s="349" t="s">
        <v>86</v>
      </c>
      <c r="G17" s="349"/>
      <c r="H17" s="349" t="s">
        <v>87</v>
      </c>
      <c r="I17" s="349"/>
      <c r="J17" s="349"/>
      <c r="K17" s="386" t="s">
        <v>106</v>
      </c>
      <c r="L17" s="386"/>
      <c r="M17" s="386"/>
      <c r="N17" s="386"/>
      <c r="O17" s="386"/>
      <c r="P17" s="386"/>
      <c r="Q17" s="386"/>
      <c r="R17" s="386"/>
      <c r="S17" s="386"/>
      <c r="T17" s="346"/>
      <c r="U17" s="346"/>
      <c r="V17" s="347"/>
    </row>
    <row r="18" spans="2:22" ht="17.100000000000001" customHeight="1" thickBot="1">
      <c r="B18" s="350"/>
      <c r="C18" s="351"/>
      <c r="D18" s="351"/>
      <c r="E18" s="351"/>
      <c r="F18" s="351"/>
      <c r="G18" s="351"/>
      <c r="H18" s="351"/>
      <c r="I18" s="351"/>
      <c r="J18" s="351"/>
      <c r="K18" s="16" t="s">
        <v>97</v>
      </c>
      <c r="L18" s="16" t="s">
        <v>98</v>
      </c>
      <c r="M18" s="16" t="s">
        <v>99</v>
      </c>
      <c r="N18" s="16" t="s">
        <v>100</v>
      </c>
      <c r="O18" s="16" t="s">
        <v>99</v>
      </c>
      <c r="P18" s="16" t="s">
        <v>101</v>
      </c>
      <c r="Q18" s="16" t="s">
        <v>101</v>
      </c>
      <c r="R18" s="16" t="s">
        <v>100</v>
      </c>
      <c r="S18" s="16" t="s">
        <v>102</v>
      </c>
      <c r="T18" s="16" t="s">
        <v>103</v>
      </c>
      <c r="U18" s="16" t="s">
        <v>104</v>
      </c>
      <c r="V18" s="17" t="s">
        <v>105</v>
      </c>
    </row>
    <row r="19" spans="2:22" ht="20.100000000000001" customHeight="1">
      <c r="B19" s="184" t="s">
        <v>88</v>
      </c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6"/>
    </row>
    <row r="20" spans="2:22" ht="15" customHeight="1">
      <c r="B20" s="168" t="s">
        <v>49</v>
      </c>
      <c r="C20" s="189" t="s">
        <v>43</v>
      </c>
      <c r="D20" s="190"/>
      <c r="E20" s="190"/>
      <c r="F20" s="342" t="str">
        <f ca="1">IF('PLAN TRABAJO'!F19=0,"",'PLAN TRABAJO'!F19)</f>
        <v/>
      </c>
      <c r="G20" s="312"/>
      <c r="H20" s="342" t="str">
        <f ca="1">IF('PLAN TRABAJO'!I19=0,"",'PLAN TRABAJO'!I19)</f>
        <v/>
      </c>
      <c r="I20" s="311"/>
      <c r="J20" s="312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30"/>
    </row>
    <row r="21" spans="2:22" ht="15" customHeight="1">
      <c r="B21" s="168"/>
      <c r="C21" s="189"/>
      <c r="D21" s="190"/>
      <c r="E21" s="190"/>
      <c r="F21" s="342" t="str">
        <f ca="1">IF('PLAN TRABAJO'!F20=0,"",'PLAN TRABAJO'!F20)</f>
        <v/>
      </c>
      <c r="G21" s="312"/>
      <c r="H21" s="342" t="str">
        <f ca="1">IF('PLAN TRABAJO'!I20=0,"",'PLAN TRABAJO'!I20)</f>
        <v/>
      </c>
      <c r="I21" s="311"/>
      <c r="J21" s="312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30"/>
    </row>
    <row r="22" spans="2:22" ht="15" customHeight="1">
      <c r="B22" s="168"/>
      <c r="C22" s="189"/>
      <c r="D22" s="190"/>
      <c r="E22" s="190"/>
      <c r="F22" s="342" t="str">
        <f ca="1">IF('PLAN TRABAJO'!F21=0,"",'PLAN TRABAJO'!F21)</f>
        <v/>
      </c>
      <c r="G22" s="312"/>
      <c r="H22" s="342" t="str">
        <f ca="1">IF('PLAN TRABAJO'!I21=0,"",'PLAN TRABAJO'!I21)</f>
        <v/>
      </c>
      <c r="I22" s="311"/>
      <c r="J22" s="312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30"/>
    </row>
    <row r="23" spans="2:22" ht="15" customHeight="1">
      <c r="B23" s="168" t="s">
        <v>50</v>
      </c>
      <c r="C23" s="189" t="s">
        <v>51</v>
      </c>
      <c r="D23" s="190"/>
      <c r="E23" s="190"/>
      <c r="F23" s="342" t="str">
        <f ca="1">IF('PLAN TRABAJO'!F22=0,"",'PLAN TRABAJO'!F22)</f>
        <v/>
      </c>
      <c r="G23" s="312"/>
      <c r="H23" s="342" t="str">
        <f ca="1">IF('PLAN TRABAJO'!I22=0,"",'PLAN TRABAJO'!I22)</f>
        <v/>
      </c>
      <c r="I23" s="311"/>
      <c r="J23" s="312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30"/>
    </row>
    <row r="24" spans="2:22" ht="15" customHeight="1">
      <c r="B24" s="168"/>
      <c r="C24" s="189"/>
      <c r="D24" s="190"/>
      <c r="E24" s="190"/>
      <c r="F24" s="342" t="str">
        <f ca="1">IF('PLAN TRABAJO'!F23=0,"",'PLAN TRABAJO'!F23)</f>
        <v/>
      </c>
      <c r="G24" s="312"/>
      <c r="H24" s="342" t="str">
        <f ca="1">IF('PLAN TRABAJO'!I23=0,"",'PLAN TRABAJO'!I23)</f>
        <v/>
      </c>
      <c r="I24" s="311"/>
      <c r="J24" s="312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30"/>
    </row>
    <row r="25" spans="2:22" ht="15" customHeight="1">
      <c r="B25" s="168"/>
      <c r="C25" s="189"/>
      <c r="D25" s="190"/>
      <c r="E25" s="190"/>
      <c r="F25" s="342" t="str">
        <f ca="1">IF('PLAN TRABAJO'!F24=0,"",'PLAN TRABAJO'!F24)</f>
        <v/>
      </c>
      <c r="G25" s="312"/>
      <c r="H25" s="342" t="str">
        <f ca="1">IF('PLAN TRABAJO'!I24=0,"",'PLAN TRABAJO'!I24)</f>
        <v/>
      </c>
      <c r="I25" s="311"/>
      <c r="J25" s="312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30"/>
    </row>
    <row r="26" spans="2:22" ht="20.100000000000001" customHeight="1">
      <c r="B26" s="171" t="s">
        <v>89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3"/>
    </row>
    <row r="27" spans="2:22" ht="18" customHeight="1">
      <c r="B27" s="343" t="s">
        <v>44</v>
      </c>
      <c r="C27" s="344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5"/>
    </row>
    <row r="28" spans="2:22" ht="15" customHeight="1">
      <c r="B28" s="309" t="s">
        <v>49</v>
      </c>
      <c r="C28" s="322" t="s">
        <v>52</v>
      </c>
      <c r="D28" s="322"/>
      <c r="E28" s="323"/>
      <c r="F28" s="342" t="str">
        <f ca="1">IF('PLAN TRABAJO'!F27=0,"",'PLAN TRABAJO'!F27)</f>
        <v/>
      </c>
      <c r="G28" s="312"/>
      <c r="H28" s="342" t="str">
        <f ca="1">IF('PLAN TRABAJO'!I27=0,"",'PLAN TRABAJO'!I27)</f>
        <v/>
      </c>
      <c r="I28" s="311"/>
      <c r="J28" s="312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29"/>
      <c r="V28" s="30"/>
    </row>
    <row r="29" spans="2:22" ht="15" customHeight="1">
      <c r="B29" s="310"/>
      <c r="C29" s="324"/>
      <c r="D29" s="324"/>
      <c r="E29" s="325"/>
      <c r="F29" s="342" t="str">
        <f ca="1">IF('PLAN TRABAJO'!F28=0,"",'PLAN TRABAJO'!F28)</f>
        <v/>
      </c>
      <c r="G29" s="312"/>
      <c r="H29" s="342" t="str">
        <f ca="1">IF('PLAN TRABAJO'!I28=0,"",'PLAN TRABAJO'!I28)</f>
        <v/>
      </c>
      <c r="I29" s="311"/>
      <c r="J29" s="312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29"/>
      <c r="V29" s="30"/>
    </row>
    <row r="30" spans="2:22" ht="15" customHeight="1">
      <c r="B30" s="309" t="s">
        <v>50</v>
      </c>
      <c r="C30" s="322" t="s">
        <v>53</v>
      </c>
      <c r="D30" s="322"/>
      <c r="E30" s="323"/>
      <c r="F30" s="342" t="str">
        <f ca="1">IF('PLAN TRABAJO'!F29=0,"",'PLAN TRABAJO'!F29)</f>
        <v/>
      </c>
      <c r="G30" s="312"/>
      <c r="H30" s="342" t="str">
        <f ca="1">IF('PLAN TRABAJO'!I29=0,"",'PLAN TRABAJO'!I29)</f>
        <v/>
      </c>
      <c r="I30" s="311"/>
      <c r="J30" s="312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29"/>
      <c r="V30" s="30"/>
    </row>
    <row r="31" spans="2:22" ht="15" customHeight="1">
      <c r="B31" s="310"/>
      <c r="C31" s="324"/>
      <c r="D31" s="324"/>
      <c r="E31" s="325"/>
      <c r="F31" s="342" t="str">
        <f ca="1">IF('PLAN TRABAJO'!F30=0,"",'PLAN TRABAJO'!F30)</f>
        <v/>
      </c>
      <c r="G31" s="312"/>
      <c r="H31" s="342" t="str">
        <f ca="1">IF('PLAN TRABAJO'!I30=0,"",'PLAN TRABAJO'!I30)</f>
        <v/>
      </c>
      <c r="I31" s="311"/>
      <c r="J31" s="312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29"/>
      <c r="V31" s="30"/>
    </row>
    <row r="32" spans="2:22" ht="15" customHeight="1">
      <c r="B32" s="309" t="s">
        <v>57</v>
      </c>
      <c r="C32" s="322" t="s">
        <v>54</v>
      </c>
      <c r="D32" s="322"/>
      <c r="E32" s="323"/>
      <c r="F32" s="342" t="str">
        <f ca="1">IF('PLAN TRABAJO'!F31=0,"",'PLAN TRABAJO'!F31)</f>
        <v/>
      </c>
      <c r="G32" s="312"/>
      <c r="H32" s="342" t="str">
        <f ca="1">IF('PLAN TRABAJO'!I31=0,"",'PLAN TRABAJO'!I31)</f>
        <v/>
      </c>
      <c r="I32" s="311"/>
      <c r="J32" s="312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29"/>
      <c r="V32" s="30"/>
    </row>
    <row r="33" spans="2:22" ht="15" customHeight="1">
      <c r="B33" s="310"/>
      <c r="C33" s="324"/>
      <c r="D33" s="324"/>
      <c r="E33" s="325"/>
      <c r="F33" s="342" t="str">
        <f ca="1">IF('PLAN TRABAJO'!F32=0,"",'PLAN TRABAJO'!F32)</f>
        <v/>
      </c>
      <c r="G33" s="312"/>
      <c r="H33" s="342" t="str">
        <f ca="1">IF('PLAN TRABAJO'!I32=0,"",'PLAN TRABAJO'!I32)</f>
        <v/>
      </c>
      <c r="I33" s="311"/>
      <c r="J33" s="312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29"/>
      <c r="V33" s="30"/>
    </row>
    <row r="34" spans="2:22" ht="20.100000000000001" customHeight="1">
      <c r="B34" s="309" t="s">
        <v>58</v>
      </c>
      <c r="C34" s="305" t="s">
        <v>90</v>
      </c>
      <c r="D34" s="305"/>
      <c r="E34" s="306"/>
      <c r="F34" s="342" t="str">
        <f ca="1">IF('PLAN TRABAJO'!F33=0,"",'PLAN TRABAJO'!F33)</f>
        <v/>
      </c>
      <c r="G34" s="312"/>
      <c r="H34" s="342" t="str">
        <f ca="1">IF('PLAN TRABAJO'!I33=0,"",'PLAN TRABAJO'!I33)</f>
        <v/>
      </c>
      <c r="I34" s="311"/>
      <c r="J34" s="312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29"/>
      <c r="V34" s="30"/>
    </row>
    <row r="35" spans="2:22" ht="20.100000000000001" customHeight="1">
      <c r="B35" s="310"/>
      <c r="C35" s="307"/>
      <c r="D35" s="307"/>
      <c r="E35" s="308"/>
      <c r="F35" s="342" t="str">
        <f ca="1">IF('PLAN TRABAJO'!F34=0,"",'PLAN TRABAJO'!F34)</f>
        <v/>
      </c>
      <c r="G35" s="312"/>
      <c r="H35" s="342" t="str">
        <f ca="1">IF('PLAN TRABAJO'!I34=0,"",'PLAN TRABAJO'!I34)</f>
        <v/>
      </c>
      <c r="I35" s="311"/>
      <c r="J35" s="312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29"/>
      <c r="V35" s="30"/>
    </row>
    <row r="36" spans="2:22" ht="15" customHeight="1">
      <c r="B36" s="309" t="s">
        <v>59</v>
      </c>
      <c r="C36" s="322" t="s">
        <v>56</v>
      </c>
      <c r="D36" s="322"/>
      <c r="E36" s="323"/>
      <c r="F36" s="342" t="str">
        <f ca="1">IF('PLAN TRABAJO'!F35=0,"",'PLAN TRABAJO'!F35)</f>
        <v/>
      </c>
      <c r="G36" s="312"/>
      <c r="H36" s="342" t="str">
        <f ca="1">IF('PLAN TRABAJO'!I35=0,"",'PLAN TRABAJO'!I35)</f>
        <v/>
      </c>
      <c r="I36" s="311"/>
      <c r="J36" s="312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29"/>
      <c r="V36" s="30"/>
    </row>
    <row r="37" spans="2:22" ht="15" customHeight="1">
      <c r="B37" s="310"/>
      <c r="C37" s="324"/>
      <c r="D37" s="324"/>
      <c r="E37" s="325"/>
      <c r="F37" s="342" t="str">
        <f ca="1">IF('PLAN TRABAJO'!F36=0,"",'PLAN TRABAJO'!F36)</f>
        <v/>
      </c>
      <c r="G37" s="312"/>
      <c r="H37" s="342" t="str">
        <f ca="1">IF('PLAN TRABAJO'!I36=0,"",'PLAN TRABAJO'!I36)</f>
        <v/>
      </c>
      <c r="I37" s="311"/>
      <c r="J37" s="312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29"/>
      <c r="V37" s="30"/>
    </row>
    <row r="38" spans="2:22" ht="15" customHeight="1">
      <c r="B38" s="309" t="s">
        <v>60</v>
      </c>
      <c r="C38" s="318" t="str">
        <f ca="1">IF(DIAGNOSTICO!C33=0,"",DIAGNOSTICO!C33)</f>
        <v/>
      </c>
      <c r="D38" s="318"/>
      <c r="E38" s="319"/>
      <c r="F38" s="342" t="str">
        <f ca="1">IF('PLAN TRABAJO'!F37=0,"",'PLAN TRABAJO'!F37)</f>
        <v/>
      </c>
      <c r="G38" s="312"/>
      <c r="H38" s="342" t="str">
        <f ca="1">IF('PLAN TRABAJO'!I37=0,"",'PLAN TRABAJO'!I37)</f>
        <v/>
      </c>
      <c r="I38" s="311"/>
      <c r="J38" s="31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29"/>
      <c r="V38" s="30"/>
    </row>
    <row r="39" spans="2:22" ht="15" customHeight="1">
      <c r="B39" s="310"/>
      <c r="C39" s="320"/>
      <c r="D39" s="320"/>
      <c r="E39" s="321"/>
      <c r="F39" s="342" t="str">
        <f ca="1">IF('PLAN TRABAJO'!F38=0,"",'PLAN TRABAJO'!F38)</f>
        <v/>
      </c>
      <c r="G39" s="312"/>
      <c r="H39" s="342" t="str">
        <f ca="1">IF('PLAN TRABAJO'!I38=0,"",'PLAN TRABAJO'!I38)</f>
        <v/>
      </c>
      <c r="I39" s="311"/>
      <c r="J39" s="31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29"/>
      <c r="V39" s="30"/>
    </row>
    <row r="40" spans="2:22" ht="15" customHeight="1">
      <c r="B40" s="309" t="s">
        <v>61</v>
      </c>
      <c r="C40" s="318" t="str">
        <f ca="1">IF(DIAGNOSTICO!C34=0,"",DIAGNOSTICO!C34)</f>
        <v/>
      </c>
      <c r="D40" s="318"/>
      <c r="E40" s="319"/>
      <c r="F40" s="342" t="str">
        <f ca="1">IF('PLAN TRABAJO'!F39=0,"",'PLAN TRABAJO'!F39)</f>
        <v/>
      </c>
      <c r="G40" s="312"/>
      <c r="H40" s="342" t="str">
        <f ca="1">IF('PLAN TRABAJO'!I39=0,"",'PLAN TRABAJO'!I39)</f>
        <v/>
      </c>
      <c r="I40" s="311"/>
      <c r="J40" s="31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29"/>
      <c r="V40" s="30"/>
    </row>
    <row r="41" spans="2:22" ht="15" customHeight="1">
      <c r="B41" s="310"/>
      <c r="C41" s="320"/>
      <c r="D41" s="320"/>
      <c r="E41" s="321"/>
      <c r="F41" s="342" t="str">
        <f ca="1">IF('PLAN TRABAJO'!F40=0,"",'PLAN TRABAJO'!F40)</f>
        <v/>
      </c>
      <c r="G41" s="312"/>
      <c r="H41" s="342" t="str">
        <f ca="1">IF('PLAN TRABAJO'!I40=0,"",'PLAN TRABAJO'!I40)</f>
        <v/>
      </c>
      <c r="I41" s="311"/>
      <c r="J41" s="31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29"/>
      <c r="V41" s="30"/>
    </row>
    <row r="42" spans="2:22" ht="18" customHeight="1">
      <c r="B42" s="343" t="s">
        <v>91</v>
      </c>
      <c r="C42" s="344"/>
      <c r="D42" s="344"/>
      <c r="E42" s="344"/>
      <c r="F42" s="344"/>
      <c r="G42" s="344"/>
      <c r="H42" s="344"/>
      <c r="I42" s="344"/>
      <c r="J42" s="344"/>
      <c r="K42" s="344"/>
      <c r="L42" s="344"/>
      <c r="M42" s="344"/>
      <c r="N42" s="344"/>
      <c r="O42" s="344"/>
      <c r="P42" s="344"/>
      <c r="Q42" s="344"/>
      <c r="R42" s="344"/>
      <c r="S42" s="344"/>
      <c r="T42" s="344"/>
      <c r="U42" s="344"/>
      <c r="V42" s="345"/>
    </row>
    <row r="43" spans="2:22" ht="15" customHeight="1">
      <c r="B43" s="309" t="s">
        <v>49</v>
      </c>
      <c r="C43" s="322" t="s">
        <v>62</v>
      </c>
      <c r="D43" s="322"/>
      <c r="E43" s="323"/>
      <c r="F43" s="342" t="str">
        <f ca="1">IF('PLAN TRABAJO'!F42=0,"",'PLAN TRABAJO'!F42)</f>
        <v/>
      </c>
      <c r="G43" s="312"/>
      <c r="H43" s="342" t="str">
        <f ca="1">IF('PLAN TRABAJO'!I42=0,"",'PLAN TRABAJO'!I42)</f>
        <v/>
      </c>
      <c r="I43" s="311"/>
      <c r="J43" s="31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29"/>
      <c r="V43" s="30"/>
    </row>
    <row r="44" spans="2:22" ht="15" customHeight="1">
      <c r="B44" s="310"/>
      <c r="C44" s="324"/>
      <c r="D44" s="324"/>
      <c r="E44" s="325"/>
      <c r="F44" s="342" t="str">
        <f ca="1">IF('PLAN TRABAJO'!F43=0,"",'PLAN TRABAJO'!F43)</f>
        <v/>
      </c>
      <c r="G44" s="312"/>
      <c r="H44" s="342" t="str">
        <f ca="1">IF('PLAN TRABAJO'!I43=0,"",'PLAN TRABAJO'!I43)</f>
        <v/>
      </c>
      <c r="I44" s="311"/>
      <c r="J44" s="31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29"/>
      <c r="V44" s="30"/>
    </row>
    <row r="45" spans="2:22" ht="15" customHeight="1">
      <c r="B45" s="309" t="s">
        <v>50</v>
      </c>
      <c r="C45" s="322" t="s">
        <v>63</v>
      </c>
      <c r="D45" s="322"/>
      <c r="E45" s="323"/>
      <c r="F45" s="342" t="str">
        <f ca="1">IF('PLAN TRABAJO'!F44=0,"",'PLAN TRABAJO'!F44)</f>
        <v/>
      </c>
      <c r="G45" s="312"/>
      <c r="H45" s="342" t="str">
        <f ca="1">IF('PLAN TRABAJO'!I44=0,"",'PLAN TRABAJO'!I44)</f>
        <v/>
      </c>
      <c r="I45" s="311"/>
      <c r="J45" s="31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29"/>
      <c r="V45" s="30"/>
    </row>
    <row r="46" spans="2:22" ht="15" customHeight="1">
      <c r="B46" s="310"/>
      <c r="C46" s="324"/>
      <c r="D46" s="324"/>
      <c r="E46" s="325"/>
      <c r="F46" s="342" t="str">
        <f ca="1">IF('PLAN TRABAJO'!F45=0,"",'PLAN TRABAJO'!F45)</f>
        <v/>
      </c>
      <c r="G46" s="312"/>
      <c r="H46" s="342" t="str">
        <f ca="1">IF('PLAN TRABAJO'!I45=0,"",'PLAN TRABAJO'!I45)</f>
        <v/>
      </c>
      <c r="I46" s="311"/>
      <c r="J46" s="31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29"/>
      <c r="V46" s="30"/>
    </row>
    <row r="47" spans="2:22" ht="15" customHeight="1">
      <c r="B47" s="309" t="s">
        <v>57</v>
      </c>
      <c r="C47" s="322" t="s">
        <v>64</v>
      </c>
      <c r="D47" s="322"/>
      <c r="E47" s="323"/>
      <c r="F47" s="342" t="str">
        <f ca="1">IF('PLAN TRABAJO'!F46=0,"",'PLAN TRABAJO'!F46)</f>
        <v/>
      </c>
      <c r="G47" s="312"/>
      <c r="H47" s="342" t="str">
        <f ca="1">IF('PLAN TRABAJO'!I46=0,"",'PLAN TRABAJO'!I46)</f>
        <v/>
      </c>
      <c r="I47" s="311"/>
      <c r="J47" s="31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29"/>
      <c r="V47" s="30"/>
    </row>
    <row r="48" spans="2:22" ht="15" customHeight="1">
      <c r="B48" s="310"/>
      <c r="C48" s="324"/>
      <c r="D48" s="324"/>
      <c r="E48" s="325"/>
      <c r="F48" s="342" t="str">
        <f ca="1">IF('PLAN TRABAJO'!F47=0,"",'PLAN TRABAJO'!F47)</f>
        <v/>
      </c>
      <c r="G48" s="312"/>
      <c r="H48" s="342" t="str">
        <f ca="1">IF('PLAN TRABAJO'!I47=0,"",'PLAN TRABAJO'!I47)</f>
        <v/>
      </c>
      <c r="I48" s="311"/>
      <c r="J48" s="31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29"/>
      <c r="V48" s="30"/>
    </row>
    <row r="49" spans="2:22" ht="15" customHeight="1">
      <c r="B49" s="309" t="s">
        <v>58</v>
      </c>
      <c r="C49" s="322" t="s">
        <v>65</v>
      </c>
      <c r="D49" s="322"/>
      <c r="E49" s="323"/>
      <c r="F49" s="342" t="str">
        <f ca="1">IF('PLAN TRABAJO'!F48=0,"",'PLAN TRABAJO'!F48)</f>
        <v/>
      </c>
      <c r="G49" s="312"/>
      <c r="H49" s="342" t="str">
        <f ca="1">IF('PLAN TRABAJO'!I48=0,"",'PLAN TRABAJO'!I48)</f>
        <v/>
      </c>
      <c r="I49" s="311"/>
      <c r="J49" s="31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29"/>
      <c r="V49" s="30"/>
    </row>
    <row r="50" spans="2:22" ht="15" customHeight="1">
      <c r="B50" s="310"/>
      <c r="C50" s="324"/>
      <c r="D50" s="324"/>
      <c r="E50" s="325"/>
      <c r="F50" s="342" t="str">
        <f ca="1">IF('PLAN TRABAJO'!F49=0,"",'PLAN TRABAJO'!F49)</f>
        <v/>
      </c>
      <c r="G50" s="312"/>
      <c r="H50" s="342" t="str">
        <f ca="1">IF('PLAN TRABAJO'!I49=0,"",'PLAN TRABAJO'!I49)</f>
        <v/>
      </c>
      <c r="I50" s="311"/>
      <c r="J50" s="31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29"/>
      <c r="V50" s="30"/>
    </row>
    <row r="51" spans="2:22" ht="15" customHeight="1">
      <c r="B51" s="309" t="s">
        <v>59</v>
      </c>
      <c r="C51" s="322" t="s">
        <v>66</v>
      </c>
      <c r="D51" s="322"/>
      <c r="E51" s="323"/>
      <c r="F51" s="342" t="str">
        <f ca="1">IF('PLAN TRABAJO'!F50=0,"",'PLAN TRABAJO'!F50)</f>
        <v/>
      </c>
      <c r="G51" s="312"/>
      <c r="H51" s="342" t="str">
        <f ca="1">IF('PLAN TRABAJO'!I50=0,"",'PLAN TRABAJO'!I50)</f>
        <v/>
      </c>
      <c r="I51" s="311"/>
      <c r="J51" s="31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29"/>
      <c r="V51" s="30"/>
    </row>
    <row r="52" spans="2:22" ht="15" customHeight="1">
      <c r="B52" s="310"/>
      <c r="C52" s="324"/>
      <c r="D52" s="324"/>
      <c r="E52" s="325"/>
      <c r="F52" s="342" t="str">
        <f ca="1">IF('PLAN TRABAJO'!F51=0,"",'PLAN TRABAJO'!F51)</f>
        <v/>
      </c>
      <c r="G52" s="312"/>
      <c r="H52" s="342" t="str">
        <f ca="1">IF('PLAN TRABAJO'!I51=0,"",'PLAN TRABAJO'!I51)</f>
        <v/>
      </c>
      <c r="I52" s="311"/>
      <c r="J52" s="31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29"/>
      <c r="V52" s="30"/>
    </row>
    <row r="53" spans="2:22" ht="15" customHeight="1">
      <c r="B53" s="309" t="s">
        <v>60</v>
      </c>
      <c r="C53" s="322" t="s">
        <v>67</v>
      </c>
      <c r="D53" s="322"/>
      <c r="E53" s="323"/>
      <c r="F53" s="342" t="str">
        <f ca="1">IF('PLAN TRABAJO'!F52=0,"",'PLAN TRABAJO'!F52)</f>
        <v/>
      </c>
      <c r="G53" s="312"/>
      <c r="H53" s="342" t="str">
        <f ca="1">IF('PLAN TRABAJO'!I52=0,"",'PLAN TRABAJO'!I52)</f>
        <v/>
      </c>
      <c r="I53" s="311"/>
      <c r="J53" s="31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29"/>
      <c r="V53" s="30"/>
    </row>
    <row r="54" spans="2:22" ht="15" customHeight="1">
      <c r="B54" s="310"/>
      <c r="C54" s="324"/>
      <c r="D54" s="324"/>
      <c r="E54" s="325"/>
      <c r="F54" s="342" t="str">
        <f ca="1">IF('PLAN TRABAJO'!F53=0,"",'PLAN TRABAJO'!F53)</f>
        <v/>
      </c>
      <c r="G54" s="312"/>
      <c r="H54" s="342" t="str">
        <f ca="1">IF('PLAN TRABAJO'!I53=0,"",'PLAN TRABAJO'!I53)</f>
        <v/>
      </c>
      <c r="I54" s="311"/>
      <c r="J54" s="31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29"/>
      <c r="V54" s="30"/>
    </row>
    <row r="55" spans="2:22" ht="15" customHeight="1">
      <c r="B55" s="309" t="s">
        <v>61</v>
      </c>
      <c r="C55" s="318" t="str">
        <f ca="1">IF(DIAGNOSTICO!C42=0,"",DIAGNOSTICO!C42)</f>
        <v/>
      </c>
      <c r="D55" s="318"/>
      <c r="E55" s="319"/>
      <c r="F55" s="342" t="str">
        <f ca="1">IF('PLAN TRABAJO'!F54=0,"",'PLAN TRABAJO'!F54)</f>
        <v/>
      </c>
      <c r="G55" s="312"/>
      <c r="H55" s="342" t="str">
        <f ca="1">IF('PLAN TRABAJO'!I54=0,"",'PLAN TRABAJO'!I54)</f>
        <v/>
      </c>
      <c r="I55" s="311"/>
      <c r="J55" s="31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29"/>
      <c r="V55" s="30"/>
    </row>
    <row r="56" spans="2:22" ht="15" customHeight="1">
      <c r="B56" s="310"/>
      <c r="C56" s="320"/>
      <c r="D56" s="320"/>
      <c r="E56" s="321"/>
      <c r="F56" s="342" t="str">
        <f ca="1">IF('PLAN TRABAJO'!F55=0,"",'PLAN TRABAJO'!F55)</f>
        <v/>
      </c>
      <c r="G56" s="312"/>
      <c r="H56" s="342" t="str">
        <f ca="1">IF('PLAN TRABAJO'!I55=0,"",'PLAN TRABAJO'!I55)</f>
        <v/>
      </c>
      <c r="I56" s="311"/>
      <c r="J56" s="31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29"/>
      <c r="V56" s="30"/>
    </row>
    <row r="57" spans="2:22" ht="15" customHeight="1">
      <c r="B57" s="309" t="s">
        <v>68</v>
      </c>
      <c r="C57" s="318" t="str">
        <f ca="1">IF(DIAGNOSTICO!C43=0,"",DIAGNOSTICO!C43)</f>
        <v/>
      </c>
      <c r="D57" s="318"/>
      <c r="E57" s="319"/>
      <c r="F57" s="342" t="str">
        <f ca="1">IF('PLAN TRABAJO'!F56=0,"",'PLAN TRABAJO'!F56)</f>
        <v/>
      </c>
      <c r="G57" s="312"/>
      <c r="H57" s="342" t="str">
        <f ca="1">IF('PLAN TRABAJO'!I56=0,"",'PLAN TRABAJO'!I56)</f>
        <v/>
      </c>
      <c r="I57" s="311"/>
      <c r="J57" s="31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29"/>
      <c r="V57" s="30"/>
    </row>
    <row r="58" spans="2:22" ht="15" customHeight="1">
      <c r="B58" s="310"/>
      <c r="C58" s="320"/>
      <c r="D58" s="320"/>
      <c r="E58" s="321"/>
      <c r="F58" s="342" t="str">
        <f ca="1">IF('PLAN TRABAJO'!F57=0,"",'PLAN TRABAJO'!F57)</f>
        <v/>
      </c>
      <c r="G58" s="312"/>
      <c r="H58" s="342" t="str">
        <f ca="1">IF('PLAN TRABAJO'!I57=0,"",'PLAN TRABAJO'!I57)</f>
        <v/>
      </c>
      <c r="I58" s="311"/>
      <c r="J58" s="31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29"/>
      <c r="V58" s="30"/>
    </row>
    <row r="59" spans="2:22" ht="20.100000000000001" customHeight="1">
      <c r="B59" s="171" t="s">
        <v>92</v>
      </c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3"/>
    </row>
    <row r="60" spans="2:22" ht="15" customHeight="1">
      <c r="B60" s="8" t="s">
        <v>49</v>
      </c>
      <c r="C60" s="410" t="s">
        <v>69</v>
      </c>
      <c r="D60" s="410"/>
      <c r="E60" s="169"/>
      <c r="F60" s="342" t="str">
        <f ca="1">IF('PLAN TRABAJO'!F59=0,"",'PLAN TRABAJO'!F59)</f>
        <v/>
      </c>
      <c r="G60" s="312"/>
      <c r="H60" s="342" t="str">
        <f ca="1">IF('PLAN TRABAJO'!I59=0,"",'PLAN TRABAJO'!I59)</f>
        <v/>
      </c>
      <c r="I60" s="311"/>
      <c r="J60" s="312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0"/>
    </row>
    <row r="61" spans="2:22" ht="15" customHeight="1">
      <c r="B61" s="8" t="s">
        <v>50</v>
      </c>
      <c r="C61" s="410" t="s">
        <v>70</v>
      </c>
      <c r="D61" s="410"/>
      <c r="E61" s="169"/>
      <c r="F61" s="342" t="str">
        <f ca="1">IF('PLAN TRABAJO'!F60=0,"",'PLAN TRABAJO'!F60)</f>
        <v/>
      </c>
      <c r="G61" s="312"/>
      <c r="H61" s="342" t="str">
        <f ca="1">IF('PLAN TRABAJO'!I60=0,"",'PLAN TRABAJO'!I60)</f>
        <v/>
      </c>
      <c r="I61" s="311"/>
      <c r="J61" s="312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30"/>
    </row>
    <row r="62" spans="2:22" ht="15" customHeight="1">
      <c r="B62" s="8" t="s">
        <v>57</v>
      </c>
      <c r="C62" s="410" t="s">
        <v>71</v>
      </c>
      <c r="D62" s="410"/>
      <c r="E62" s="169"/>
      <c r="F62" s="342" t="str">
        <f ca="1">IF('PLAN TRABAJO'!F61=0,"",'PLAN TRABAJO'!F61)</f>
        <v/>
      </c>
      <c r="G62" s="312"/>
      <c r="H62" s="342" t="str">
        <f ca="1">IF('PLAN TRABAJO'!I61=0,"",'PLAN TRABAJO'!I61)</f>
        <v/>
      </c>
      <c r="I62" s="311"/>
      <c r="J62" s="312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30"/>
    </row>
    <row r="63" spans="2:22" ht="15" customHeight="1">
      <c r="B63" s="8" t="s">
        <v>58</v>
      </c>
      <c r="C63" s="410" t="s">
        <v>72</v>
      </c>
      <c r="D63" s="410"/>
      <c r="E63" s="169"/>
      <c r="F63" s="342" t="str">
        <f ca="1">IF('PLAN TRABAJO'!F62=0,"",'PLAN TRABAJO'!F62)</f>
        <v/>
      </c>
      <c r="G63" s="312"/>
      <c r="H63" s="342" t="str">
        <f ca="1">IF('PLAN TRABAJO'!I62=0,"",'PLAN TRABAJO'!I62)</f>
        <v/>
      </c>
      <c r="I63" s="311"/>
      <c r="J63" s="312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30"/>
    </row>
    <row r="64" spans="2:22" ht="15" customHeight="1">
      <c r="B64" s="8" t="s">
        <v>59</v>
      </c>
      <c r="C64" s="410" t="s">
        <v>73</v>
      </c>
      <c r="D64" s="410"/>
      <c r="E64" s="169"/>
      <c r="F64" s="342" t="str">
        <f ca="1">IF('PLAN TRABAJO'!F63=0,"",'PLAN TRABAJO'!F63)</f>
        <v/>
      </c>
      <c r="G64" s="312"/>
      <c r="H64" s="342" t="str">
        <f ca="1">IF('PLAN TRABAJO'!I63=0,"",'PLAN TRABAJO'!I63)</f>
        <v/>
      </c>
      <c r="I64" s="311"/>
      <c r="J64" s="312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30"/>
    </row>
    <row r="65" spans="2:22" ht="15" customHeight="1">
      <c r="B65" s="8" t="s">
        <v>60</v>
      </c>
      <c r="C65" s="410" t="s">
        <v>74</v>
      </c>
      <c r="D65" s="410"/>
      <c r="E65" s="169"/>
      <c r="F65" s="342" t="str">
        <f ca="1">IF('PLAN TRABAJO'!F64=0,"",'PLAN TRABAJO'!F64)</f>
        <v/>
      </c>
      <c r="G65" s="312"/>
      <c r="H65" s="342" t="str">
        <f ca="1">IF('PLAN TRABAJO'!I64=0,"",'PLAN TRABAJO'!I64)</f>
        <v/>
      </c>
      <c r="I65" s="311"/>
      <c r="J65" s="312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30"/>
    </row>
    <row r="66" spans="2:22" ht="15" customHeight="1">
      <c r="B66" s="8" t="s">
        <v>61</v>
      </c>
      <c r="C66" s="410" t="s">
        <v>75</v>
      </c>
      <c r="D66" s="410"/>
      <c r="E66" s="169"/>
      <c r="F66" s="342" t="str">
        <f ca="1">IF('PLAN TRABAJO'!F65=0,"",'PLAN TRABAJO'!F65)</f>
        <v/>
      </c>
      <c r="G66" s="312"/>
      <c r="H66" s="342" t="str">
        <f ca="1">IF('PLAN TRABAJO'!I65=0,"",'PLAN TRABAJO'!I65)</f>
        <v/>
      </c>
      <c r="I66" s="311"/>
      <c r="J66" s="312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30"/>
    </row>
    <row r="67" spans="2:22" ht="27" customHeight="1">
      <c r="B67" s="8" t="s">
        <v>68</v>
      </c>
      <c r="C67" s="411" t="s">
        <v>76</v>
      </c>
      <c r="D67" s="411"/>
      <c r="E67" s="189"/>
      <c r="F67" s="342" t="str">
        <f ca="1">IF('PLAN TRABAJO'!F66=0,"",'PLAN TRABAJO'!F66)</f>
        <v/>
      </c>
      <c r="G67" s="312"/>
      <c r="H67" s="342" t="str">
        <f ca="1">IF('PLAN TRABAJO'!I66=0,"",'PLAN TRABAJO'!I66)</f>
        <v/>
      </c>
      <c r="I67" s="311"/>
      <c r="J67" s="312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30"/>
    </row>
    <row r="68" spans="2:22" ht="15" customHeight="1">
      <c r="B68" s="8" t="s">
        <v>77</v>
      </c>
      <c r="C68" s="311" t="str">
        <f ca="1">IF(DIAGNOSTICO!C53=0,"",DIAGNOSTICO!C53)</f>
        <v/>
      </c>
      <c r="D68" s="311"/>
      <c r="E68" s="312"/>
      <c r="F68" s="342" t="str">
        <f ca="1">IF('PLAN TRABAJO'!F67=0,"",'PLAN TRABAJO'!F67)</f>
        <v/>
      </c>
      <c r="G68" s="312"/>
      <c r="H68" s="342" t="str">
        <f ca="1">IF('PLAN TRABAJO'!I67=0,"",'PLAN TRABAJO'!I67)</f>
        <v/>
      </c>
      <c r="I68" s="311"/>
      <c r="J68" s="312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30"/>
    </row>
    <row r="69" spans="2:22" ht="15" customHeight="1">
      <c r="B69" s="8" t="s">
        <v>78</v>
      </c>
      <c r="C69" s="311" t="str">
        <f ca="1">IF(DIAGNOSTICO!C54=0,"",DIAGNOSTICO!C54)</f>
        <v/>
      </c>
      <c r="D69" s="311"/>
      <c r="E69" s="312"/>
      <c r="F69" s="342" t="str">
        <f ca="1">IF('PLAN TRABAJO'!F68=0,"",'PLAN TRABAJO'!F68)</f>
        <v/>
      </c>
      <c r="G69" s="312"/>
      <c r="H69" s="342" t="str">
        <f ca="1">IF('PLAN TRABAJO'!I68=0,"",'PLAN TRABAJO'!I68)</f>
        <v/>
      </c>
      <c r="I69" s="311"/>
      <c r="J69" s="312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30"/>
    </row>
    <row r="70" spans="2:22" ht="20.100000000000001" customHeight="1">
      <c r="B70" s="171" t="s">
        <v>94</v>
      </c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3"/>
    </row>
    <row r="71" spans="2:22" ht="15" customHeight="1">
      <c r="B71" s="8" t="s">
        <v>79</v>
      </c>
      <c r="C71" s="311" t="str">
        <f ca="1">IF(DIAGNOSTICO!C56=0,"",DIAGNOSTICO!C56)</f>
        <v/>
      </c>
      <c r="D71" s="311"/>
      <c r="E71" s="312"/>
      <c r="F71" s="342" t="str">
        <f ca="1">IF('PLAN TRABAJO'!F70=0,"",'PLAN TRABAJO'!F70)</f>
        <v/>
      </c>
      <c r="G71" s="312"/>
      <c r="H71" s="342" t="str">
        <f ca="1">IF('PLAN TRABAJO'!I70=0,"",'PLAN TRABAJO'!I70)</f>
        <v/>
      </c>
      <c r="I71" s="311"/>
      <c r="J71" s="312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30"/>
    </row>
    <row r="72" spans="2:22" ht="15" customHeight="1">
      <c r="B72" s="8" t="s">
        <v>79</v>
      </c>
      <c r="C72" s="311" t="str">
        <f ca="1">IF(DIAGNOSTICO!C57=0,"",DIAGNOSTICO!C57)</f>
        <v/>
      </c>
      <c r="D72" s="311"/>
      <c r="E72" s="312"/>
      <c r="F72" s="342" t="str">
        <f ca="1">IF('PLAN TRABAJO'!F71=0,"",'PLAN TRABAJO'!F71)</f>
        <v/>
      </c>
      <c r="G72" s="312"/>
      <c r="H72" s="342" t="str">
        <f ca="1">IF('PLAN TRABAJO'!I71=0,"",'PLAN TRABAJO'!I71)</f>
        <v/>
      </c>
      <c r="I72" s="311"/>
      <c r="J72" s="312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30"/>
    </row>
    <row r="73" spans="2:22" ht="15" customHeight="1" thickBot="1">
      <c r="B73" s="9" t="s">
        <v>79</v>
      </c>
      <c r="C73" s="339" t="str">
        <f ca="1">IF(DIAGNOSTICO!C58=0,"",DIAGNOSTICO!C58)</f>
        <v/>
      </c>
      <c r="D73" s="339"/>
      <c r="E73" s="340"/>
      <c r="F73" s="342" t="str">
        <f ca="1">IF('PLAN TRABAJO'!F72=0,"",'PLAN TRABAJO'!F72)</f>
        <v/>
      </c>
      <c r="G73" s="312"/>
      <c r="H73" s="342" t="str">
        <f ca="1">IF('PLAN TRABAJO'!I72=0,"",'PLAN TRABAJO'!I72)</f>
        <v/>
      </c>
      <c r="I73" s="311"/>
      <c r="J73" s="312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</row>
    <row r="74" spans="2:22" ht="9.9499999999999993" customHeight="1" thickBot="1">
      <c r="B74" s="247"/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247"/>
      <c r="S74" s="247"/>
      <c r="T74" s="247"/>
      <c r="U74" s="247"/>
      <c r="V74" s="247"/>
    </row>
    <row r="75" spans="2:22" ht="24.95" customHeight="1">
      <c r="B75" s="412" t="s">
        <v>93</v>
      </c>
      <c r="C75" s="413"/>
      <c r="D75" s="413"/>
      <c r="E75" s="332"/>
      <c r="F75" s="332"/>
      <c r="G75" s="332"/>
      <c r="H75" s="332"/>
      <c r="I75" s="332"/>
      <c r="J75" s="332"/>
      <c r="K75" s="332"/>
      <c r="L75" s="332"/>
      <c r="M75" s="332"/>
      <c r="N75" s="332"/>
      <c r="O75" s="332"/>
      <c r="P75" s="332"/>
      <c r="Q75" s="332"/>
      <c r="R75" s="332"/>
      <c r="S75" s="332"/>
      <c r="T75" s="332"/>
      <c r="U75" s="332"/>
      <c r="V75" s="333"/>
    </row>
    <row r="76" spans="2:22" ht="24.95" customHeight="1">
      <c r="B76" s="415" t="str">
        <f ca="1">'PLAN TRABAJO'!B75</f>
        <v>Fdo.   (PTI)</v>
      </c>
      <c r="C76" s="414"/>
      <c r="D76" s="414"/>
      <c r="E76" s="414"/>
      <c r="F76" s="414"/>
      <c r="G76" s="414" t="str">
        <f ca="1">'PLAN TRABAJO'!G75</f>
        <v>Fdo.  (PTP)</v>
      </c>
      <c r="H76" s="414"/>
      <c r="I76" s="414"/>
      <c r="J76" s="414"/>
      <c r="K76" s="414" t="str">
        <f ca="1">'PLAN TRABAJO'!K75</f>
        <v>Fdo.  (PTA)</v>
      </c>
      <c r="L76" s="414"/>
      <c r="M76" s="414"/>
      <c r="N76" s="414"/>
      <c r="O76" s="414"/>
      <c r="P76" s="414"/>
      <c r="Q76" s="414"/>
      <c r="R76" s="414"/>
      <c r="S76" s="414"/>
      <c r="T76" s="414"/>
      <c r="U76" s="414"/>
      <c r="V76" s="416"/>
    </row>
    <row r="77" spans="2:22" ht="90" customHeight="1" thickBot="1">
      <c r="B77" s="327"/>
      <c r="C77" s="328"/>
      <c r="D77" s="328"/>
      <c r="E77" s="328"/>
      <c r="F77" s="328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329"/>
    </row>
  </sheetData>
  <sheetProtection password="DAF1" sheet="1" objects="1" scenarios="1" formatCells="0" selectLockedCells="1"/>
  <mergeCells count="193">
    <mergeCell ref="G76:J76"/>
    <mergeCell ref="B77:F77"/>
    <mergeCell ref="B74:V74"/>
    <mergeCell ref="H72:J72"/>
    <mergeCell ref="H73:J73"/>
    <mergeCell ref="C73:E73"/>
    <mergeCell ref="B76:F76"/>
    <mergeCell ref="K76:V76"/>
    <mergeCell ref="K77:V77"/>
    <mergeCell ref="G77:J77"/>
    <mergeCell ref="B59:V59"/>
    <mergeCell ref="C63:E63"/>
    <mergeCell ref="B75:D75"/>
    <mergeCell ref="B70:V70"/>
    <mergeCell ref="C65:E65"/>
    <mergeCell ref="F71:G71"/>
    <mergeCell ref="F72:G72"/>
    <mergeCell ref="F73:G73"/>
    <mergeCell ref="C72:E72"/>
    <mergeCell ref="C66:E66"/>
    <mergeCell ref="H62:J62"/>
    <mergeCell ref="F62:G62"/>
    <mergeCell ref="H63:J63"/>
    <mergeCell ref="F66:G66"/>
    <mergeCell ref="H66:J66"/>
    <mergeCell ref="E75:V75"/>
    <mergeCell ref="C67:E67"/>
    <mergeCell ref="H67:J67"/>
    <mergeCell ref="F65:G65"/>
    <mergeCell ref="F67:G67"/>
    <mergeCell ref="H69:J69"/>
    <mergeCell ref="C71:E71"/>
    <mergeCell ref="F68:G68"/>
    <mergeCell ref="C68:E68"/>
    <mergeCell ref="F69:G69"/>
    <mergeCell ref="C69:E69"/>
    <mergeCell ref="H71:J71"/>
    <mergeCell ref="H68:J68"/>
    <mergeCell ref="C62:E62"/>
    <mergeCell ref="C64:E64"/>
    <mergeCell ref="F64:G64"/>
    <mergeCell ref="F57:G57"/>
    <mergeCell ref="C57:E58"/>
    <mergeCell ref="F58:G58"/>
    <mergeCell ref="C60:E60"/>
    <mergeCell ref="C61:E61"/>
    <mergeCell ref="F60:G60"/>
    <mergeCell ref="F61:G61"/>
    <mergeCell ref="F63:G63"/>
    <mergeCell ref="H60:J60"/>
    <mergeCell ref="H61:J61"/>
    <mergeCell ref="H53:J53"/>
    <mergeCell ref="H54:J54"/>
    <mergeCell ref="H55:J55"/>
    <mergeCell ref="H56:J56"/>
    <mergeCell ref="F55:G55"/>
    <mergeCell ref="F53:G53"/>
    <mergeCell ref="H58:J58"/>
    <mergeCell ref="F49:G49"/>
    <mergeCell ref="F50:G50"/>
    <mergeCell ref="H49:J49"/>
    <mergeCell ref="F52:G52"/>
    <mergeCell ref="H51:J51"/>
    <mergeCell ref="H50:J50"/>
    <mergeCell ref="C47:E48"/>
    <mergeCell ref="C49:E50"/>
    <mergeCell ref="H57:J57"/>
    <mergeCell ref="B53:B54"/>
    <mergeCell ref="C53:E54"/>
    <mergeCell ref="C55:E56"/>
    <mergeCell ref="F51:G51"/>
    <mergeCell ref="F47:G47"/>
    <mergeCell ref="F48:G48"/>
    <mergeCell ref="H52:J52"/>
    <mergeCell ref="B51:B52"/>
    <mergeCell ref="F54:G54"/>
    <mergeCell ref="B55:B56"/>
    <mergeCell ref="B57:B58"/>
    <mergeCell ref="F56:G56"/>
    <mergeCell ref="C51:E52"/>
    <mergeCell ref="H32:J32"/>
    <mergeCell ref="H33:J33"/>
    <mergeCell ref="F32:G32"/>
    <mergeCell ref="B34:B35"/>
    <mergeCell ref="C34:E35"/>
    <mergeCell ref="C32:E33"/>
    <mergeCell ref="F45:G45"/>
    <mergeCell ref="H40:J40"/>
    <mergeCell ref="H41:J41"/>
    <mergeCell ref="H43:J43"/>
    <mergeCell ref="F40:G40"/>
    <mergeCell ref="F41:G41"/>
    <mergeCell ref="F43:G43"/>
    <mergeCell ref="B47:B48"/>
    <mergeCell ref="B49:B50"/>
    <mergeCell ref="H39:J39"/>
    <mergeCell ref="F46:G46"/>
    <mergeCell ref="F44:G44"/>
    <mergeCell ref="H44:J44"/>
    <mergeCell ref="H45:J45"/>
    <mergeCell ref="B42:V42"/>
    <mergeCell ref="B40:B41"/>
    <mergeCell ref="F39:G39"/>
    <mergeCell ref="B9:D9"/>
    <mergeCell ref="E9:H9"/>
    <mergeCell ref="I9:J9"/>
    <mergeCell ref="K9:V9"/>
    <mergeCell ref="I10:J10"/>
    <mergeCell ref="K10:V10"/>
    <mergeCell ref="U13:V13"/>
    <mergeCell ref="U14:V14"/>
    <mergeCell ref="H13:T13"/>
    <mergeCell ref="H14:T14"/>
    <mergeCell ref="B10:D10"/>
    <mergeCell ref="E10:H10"/>
    <mergeCell ref="B12:V12"/>
    <mergeCell ref="C30:E31"/>
    <mergeCell ref="F30:G30"/>
    <mergeCell ref="B20:B22"/>
    <mergeCell ref="F17:G18"/>
    <mergeCell ref="U15:V15"/>
    <mergeCell ref="H15:T15"/>
    <mergeCell ref="F29:G29"/>
    <mergeCell ref="B19:V19"/>
    <mergeCell ref="B13:F13"/>
    <mergeCell ref="F37:G37"/>
    <mergeCell ref="F38:G38"/>
    <mergeCell ref="H34:J34"/>
    <mergeCell ref="F33:G33"/>
    <mergeCell ref="H36:J36"/>
    <mergeCell ref="F35:G35"/>
    <mergeCell ref="H31:J31"/>
    <mergeCell ref="F20:G20"/>
    <mergeCell ref="F28:G28"/>
    <mergeCell ref="H22:J22"/>
    <mergeCell ref="B14:F14"/>
    <mergeCell ref="F31:G31"/>
    <mergeCell ref="B28:B29"/>
    <mergeCell ref="C20:E22"/>
    <mergeCell ref="C28:E29"/>
    <mergeCell ref="B30:B31"/>
    <mergeCell ref="C1:V1"/>
    <mergeCell ref="B2:D4"/>
    <mergeCell ref="C5:V5"/>
    <mergeCell ref="B6:V6"/>
    <mergeCell ref="Q2:V4"/>
    <mergeCell ref="E2:P4"/>
    <mergeCell ref="H65:J65"/>
    <mergeCell ref="H24:J24"/>
    <mergeCell ref="H35:J35"/>
    <mergeCell ref="H37:J37"/>
    <mergeCell ref="H38:J38"/>
    <mergeCell ref="H46:J46"/>
    <mergeCell ref="H47:J47"/>
    <mergeCell ref="H48:J48"/>
    <mergeCell ref="B26:V26"/>
    <mergeCell ref="F34:G34"/>
    <mergeCell ref="C7:V7"/>
    <mergeCell ref="B8:D8"/>
    <mergeCell ref="E8:H8"/>
    <mergeCell ref="I8:J8"/>
    <mergeCell ref="K8:V8"/>
    <mergeCell ref="H64:J64"/>
    <mergeCell ref="H20:J20"/>
    <mergeCell ref="K17:S17"/>
    <mergeCell ref="H29:J29"/>
    <mergeCell ref="H30:J30"/>
    <mergeCell ref="T17:V17"/>
    <mergeCell ref="F25:G25"/>
    <mergeCell ref="F36:G36"/>
    <mergeCell ref="B32:B33"/>
    <mergeCell ref="B17:E18"/>
    <mergeCell ref="H25:J25"/>
    <mergeCell ref="H17:J18"/>
    <mergeCell ref="F22:G22"/>
    <mergeCell ref="F21:G21"/>
    <mergeCell ref="H21:J21"/>
    <mergeCell ref="H23:J23"/>
    <mergeCell ref="F23:G23"/>
    <mergeCell ref="B23:B25"/>
    <mergeCell ref="C23:E25"/>
    <mergeCell ref="B27:V27"/>
    <mergeCell ref="H28:J28"/>
    <mergeCell ref="F24:G24"/>
    <mergeCell ref="B36:B37"/>
    <mergeCell ref="B45:B46"/>
    <mergeCell ref="B43:B44"/>
    <mergeCell ref="C43:E44"/>
    <mergeCell ref="C36:E37"/>
    <mergeCell ref="C45:E46"/>
    <mergeCell ref="B38:B39"/>
    <mergeCell ref="C40:E41"/>
    <mergeCell ref="C38:E39"/>
  </mergeCells>
  <phoneticPr fontId="0" type="noConversion"/>
  <dataValidations count="3">
    <dataValidation type="whole" allowBlank="1" showInputMessage="1" showErrorMessage="1" errorTitle="ERROR" error="Solamente son válidos los valores 0, 1, 2, 3 ó 4" promptTitle="ESCALA DE VALORACIÓN" prompt="No evaluable....0_x000a_No tiene.........1_x000a_A veces tiene...2_x000a_Tiene.............3_x000a_Supera...........4" sqref="K20:V25 K28:V41 K43:V58 K60:V69 K71:V73">
      <formula1>0</formula1>
      <formula2>4</formula2>
    </dataValidation>
    <dataValidation type="date" operator="greaterThanOrEqual" allowBlank="1" showInputMessage="1" showErrorMessage="1" errorTitle="ERROR" error="Solamente fecha en formato dd-mm-aa" sqref="K9:V9">
      <formula1>36526</formula1>
    </dataValidation>
    <dataValidation type="whole" operator="greaterThanOrEqual" allowBlank="1" showInputMessage="1" showErrorMessage="1" errorTitle="ERROR" error="Solamente a partir de 2010" sqref="T17:V17">
      <formula1>2010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3" orientation="landscape" r:id="rId1"/>
  <headerFooter>
    <oddFooter>&amp;LHerramienta para el Acompañamiento en Empresas de Inserción. Seguimiento del Plan de Trabajo&amp;RPágina &amp;P de &amp;N</oddFooter>
  </headerFooter>
  <rowBreaks count="2" manualBreakCount="2">
    <brk id="35" min="1" max="21" man="1"/>
    <brk id="69" min="1" max="21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>
    <tabColor theme="9" tint="-0.499984740745262"/>
  </sheetPr>
  <dimension ref="B1:N51"/>
  <sheetViews>
    <sheetView showGridLines="0" showRowColHeaders="0" topLeftCell="A3" zoomScale="85" zoomScaleNormal="85" zoomScaleSheetLayoutView="100" workbookViewId="0">
      <selection activeCell="K11" sqref="K11:N11"/>
    </sheetView>
  </sheetViews>
  <sheetFormatPr baseColWidth="10" defaultColWidth="9.140625" defaultRowHeight="14.25"/>
  <cols>
    <col min="1" max="1" width="1.7109375" style="1" customWidth="1"/>
    <col min="2" max="2" width="3.7109375" style="1" customWidth="1"/>
    <col min="3" max="4" width="10.7109375" style="1" customWidth="1"/>
    <col min="5" max="5" width="7.7109375" style="1" customWidth="1"/>
    <col min="6" max="6" width="25.7109375" style="1" customWidth="1"/>
    <col min="7" max="7" width="9.7109375" style="1" customWidth="1"/>
    <col min="8" max="8" width="10.7109375" style="1" customWidth="1"/>
    <col min="9" max="10" width="12.7109375" style="1" customWidth="1"/>
    <col min="11" max="11" width="25.7109375" style="1" customWidth="1"/>
    <col min="12" max="12" width="5.7109375" style="1" customWidth="1"/>
    <col min="13" max="13" width="10.7109375" style="1" customWidth="1"/>
    <col min="14" max="14" width="9.7109375" style="1" customWidth="1"/>
    <col min="15" max="15" width="1.7109375" style="1" customWidth="1"/>
    <col min="16" max="16384" width="9.140625" style="1"/>
  </cols>
  <sheetData>
    <row r="1" spans="2:14" hidden="1">
      <c r="B1" s="1" t="s">
        <v>142</v>
      </c>
    </row>
    <row r="2" spans="2:14" hidden="1">
      <c r="B2" s="1" t="s">
        <v>143</v>
      </c>
    </row>
    <row r="3" spans="2:14" ht="9.9499999999999993" customHeight="1" thickBot="1"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</row>
    <row r="4" spans="2:14" ht="18" customHeight="1">
      <c r="B4" s="246"/>
      <c r="C4" s="247"/>
      <c r="D4" s="248"/>
      <c r="E4" s="484" t="s">
        <v>31</v>
      </c>
      <c r="F4" s="485"/>
      <c r="G4" s="485"/>
      <c r="H4" s="485"/>
      <c r="I4" s="485"/>
      <c r="J4" s="485"/>
      <c r="K4" s="486"/>
      <c r="L4" s="226"/>
      <c r="M4" s="226"/>
      <c r="N4" s="227"/>
    </row>
    <row r="5" spans="2:14" ht="18" customHeight="1">
      <c r="B5" s="249"/>
      <c r="C5" s="232"/>
      <c r="D5" s="250"/>
      <c r="E5" s="487"/>
      <c r="F5" s="488"/>
      <c r="G5" s="488"/>
      <c r="H5" s="488"/>
      <c r="I5" s="488"/>
      <c r="J5" s="488"/>
      <c r="K5" s="489"/>
      <c r="L5" s="228"/>
      <c r="M5" s="228"/>
      <c r="N5" s="229"/>
    </row>
    <row r="6" spans="2:14" ht="18" customHeight="1" thickBot="1">
      <c r="B6" s="251"/>
      <c r="C6" s="252"/>
      <c r="D6" s="253"/>
      <c r="E6" s="490"/>
      <c r="F6" s="491"/>
      <c r="G6" s="491"/>
      <c r="H6" s="491"/>
      <c r="I6" s="491"/>
      <c r="J6" s="491"/>
      <c r="K6" s="492"/>
      <c r="L6" s="230"/>
      <c r="M6" s="230"/>
      <c r="N6" s="231"/>
    </row>
    <row r="7" spans="2:14" ht="9.9499999999999993" customHeight="1" thickBot="1"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</row>
    <row r="8" spans="2:14" ht="30" customHeight="1" thickBot="1">
      <c r="B8" s="478" t="s">
        <v>107</v>
      </c>
      <c r="C8" s="479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80"/>
    </row>
    <row r="9" spans="2:14" ht="9.9499999999999993" customHeight="1" thickBot="1"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</row>
    <row r="10" spans="2:14" ht="30" customHeight="1">
      <c r="B10" s="481" t="s">
        <v>4</v>
      </c>
      <c r="C10" s="482"/>
      <c r="D10" s="482"/>
      <c r="E10" s="476" t="str">
        <f ca="1">IF(ISERROR(CONCATENATE(DATOS!L24," ",DATOS!D24)),"",CONCATENATE(DATOS!L24," ",DATOS!D24))</f>
        <v xml:space="preserve"> </v>
      </c>
      <c r="F10" s="476"/>
      <c r="G10" s="476"/>
      <c r="H10" s="476"/>
      <c r="I10" s="482" t="s">
        <v>0</v>
      </c>
      <c r="J10" s="482"/>
      <c r="K10" s="476" t="str">
        <f ca="1">IF(DATOS!R24=0,"",DATOS!R24)</f>
        <v/>
      </c>
      <c r="L10" s="476"/>
      <c r="M10" s="476"/>
      <c r="N10" s="477"/>
    </row>
    <row r="11" spans="2:14" ht="30" customHeight="1">
      <c r="B11" s="469" t="s">
        <v>17</v>
      </c>
      <c r="C11" s="470"/>
      <c r="D11" s="470"/>
      <c r="E11" s="483" t="str">
        <f ca="1">IF(DATOS!H16=0,"",DATOS!H16)</f>
        <v/>
      </c>
      <c r="F11" s="483"/>
      <c r="G11" s="483"/>
      <c r="H11" s="483"/>
      <c r="I11" s="472" t="s">
        <v>108</v>
      </c>
      <c r="J11" s="472"/>
      <c r="K11" s="467"/>
      <c r="L11" s="467"/>
      <c r="M11" s="467"/>
      <c r="N11" s="468"/>
    </row>
    <row r="12" spans="2:14" ht="30" customHeight="1">
      <c r="B12" s="475" t="s">
        <v>29</v>
      </c>
      <c r="C12" s="472"/>
      <c r="D12" s="472"/>
      <c r="E12" s="471" t="str">
        <f ca="1">IF(DIAGNOSTICO!E10=0,"",DIAGNOSTICO!E10)</f>
        <v/>
      </c>
      <c r="F12" s="471"/>
      <c r="G12" s="471"/>
      <c r="H12" s="471"/>
      <c r="I12" s="472" t="s">
        <v>33</v>
      </c>
      <c r="J12" s="472"/>
      <c r="K12" s="473" t="str">
        <f ca="1">IF(DIAGNOSTICO!K10=0,"",DIAGNOSTICO!K10)</f>
        <v/>
      </c>
      <c r="L12" s="473"/>
      <c r="M12" s="473"/>
      <c r="N12" s="474"/>
    </row>
    <row r="13" spans="2:14" ht="30" customHeight="1" thickBot="1">
      <c r="B13" s="459" t="s">
        <v>110</v>
      </c>
      <c r="C13" s="460"/>
      <c r="D13" s="460"/>
      <c r="E13" s="461"/>
      <c r="F13" s="461"/>
      <c r="G13" s="461"/>
      <c r="H13" s="461"/>
      <c r="I13" s="460" t="s">
        <v>109</v>
      </c>
      <c r="J13" s="460"/>
      <c r="K13" s="461"/>
      <c r="L13" s="461"/>
      <c r="M13" s="461"/>
      <c r="N13" s="462"/>
    </row>
    <row r="14" spans="2:14" ht="9.9499999999999993" customHeight="1" thickBot="1"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</row>
    <row r="15" spans="2:14" ht="24.95" customHeight="1">
      <c r="B15" s="463" t="s">
        <v>111</v>
      </c>
      <c r="C15" s="464"/>
      <c r="D15" s="464"/>
      <c r="E15" s="464"/>
      <c r="F15" s="464"/>
      <c r="G15" s="464"/>
      <c r="H15" s="464"/>
      <c r="I15" s="464"/>
      <c r="J15" s="464"/>
      <c r="K15" s="464"/>
      <c r="L15" s="464"/>
      <c r="M15" s="464"/>
      <c r="N15" s="465"/>
    </row>
    <row r="16" spans="2:14" s="22" customFormat="1" ht="24.95" customHeight="1" thickBot="1">
      <c r="B16" s="457" t="s">
        <v>41</v>
      </c>
      <c r="C16" s="458"/>
      <c r="D16" s="458"/>
      <c r="E16" s="458"/>
      <c r="F16" s="458"/>
      <c r="G16" s="458" t="s">
        <v>112</v>
      </c>
      <c r="H16" s="458"/>
      <c r="I16" s="458"/>
      <c r="J16" s="458"/>
      <c r="K16" s="458" t="s">
        <v>82</v>
      </c>
      <c r="L16" s="458"/>
      <c r="M16" s="458"/>
      <c r="N16" s="466"/>
    </row>
    <row r="17" spans="2:14" ht="18" customHeight="1">
      <c r="B17" s="21" t="s">
        <v>49</v>
      </c>
      <c r="C17" s="451" t="s">
        <v>113</v>
      </c>
      <c r="D17" s="451"/>
      <c r="E17" s="451"/>
      <c r="F17" s="451"/>
      <c r="G17" s="452"/>
      <c r="H17" s="452"/>
      <c r="I17" s="452"/>
      <c r="J17" s="452"/>
      <c r="K17" s="452"/>
      <c r="L17" s="452"/>
      <c r="M17" s="452"/>
      <c r="N17" s="453"/>
    </row>
    <row r="18" spans="2:14" ht="39.950000000000003" customHeight="1">
      <c r="B18" s="446" t="s">
        <v>50</v>
      </c>
      <c r="C18" s="190" t="s">
        <v>114</v>
      </c>
      <c r="D18" s="190"/>
      <c r="E18" s="190" t="s">
        <v>44</v>
      </c>
      <c r="F18" s="190"/>
      <c r="G18" s="167"/>
      <c r="H18" s="167"/>
      <c r="I18" s="167"/>
      <c r="J18" s="167"/>
      <c r="K18" s="167"/>
      <c r="L18" s="167"/>
      <c r="M18" s="167"/>
      <c r="N18" s="447"/>
    </row>
    <row r="19" spans="2:14" ht="27.95" customHeight="1">
      <c r="B19" s="446"/>
      <c r="C19" s="190"/>
      <c r="D19" s="190"/>
      <c r="E19" s="190" t="s">
        <v>91</v>
      </c>
      <c r="F19" s="190"/>
      <c r="G19" s="167"/>
      <c r="H19" s="167"/>
      <c r="I19" s="167"/>
      <c r="J19" s="167"/>
      <c r="K19" s="167"/>
      <c r="L19" s="167"/>
      <c r="M19" s="167"/>
      <c r="N19" s="447"/>
    </row>
    <row r="20" spans="2:14" ht="18" customHeight="1">
      <c r="B20" s="14" t="s">
        <v>57</v>
      </c>
      <c r="C20" s="190" t="s">
        <v>47</v>
      </c>
      <c r="D20" s="190"/>
      <c r="E20" s="190"/>
      <c r="F20" s="190"/>
      <c r="G20" s="167"/>
      <c r="H20" s="167"/>
      <c r="I20" s="167"/>
      <c r="J20" s="167"/>
      <c r="K20" s="167"/>
      <c r="L20" s="167"/>
      <c r="M20" s="167"/>
      <c r="N20" s="447"/>
    </row>
    <row r="21" spans="2:14" ht="18" customHeight="1" thickBot="1">
      <c r="B21" s="15" t="s">
        <v>58</v>
      </c>
      <c r="C21" s="449" t="s">
        <v>115</v>
      </c>
      <c r="D21" s="449"/>
      <c r="E21" s="449"/>
      <c r="F21" s="449"/>
      <c r="G21" s="175"/>
      <c r="H21" s="175"/>
      <c r="I21" s="175"/>
      <c r="J21" s="175"/>
      <c r="K21" s="175"/>
      <c r="L21" s="175"/>
      <c r="M21" s="175"/>
      <c r="N21" s="448"/>
    </row>
    <row r="22" spans="2:14" ht="24.95" customHeight="1" thickBot="1">
      <c r="B22" s="441" t="s">
        <v>116</v>
      </c>
      <c r="C22" s="442"/>
      <c r="D22" s="442"/>
      <c r="E22" s="442"/>
      <c r="F22" s="442"/>
      <c r="G22" s="442"/>
      <c r="H22" s="442"/>
      <c r="I22" s="442"/>
      <c r="J22" s="442"/>
      <c r="K22" s="442"/>
      <c r="L22" s="442"/>
      <c r="M22" s="442"/>
      <c r="N22" s="450"/>
    </row>
    <row r="23" spans="2:14" ht="50.1" customHeight="1" thickBot="1">
      <c r="B23" s="454"/>
      <c r="C23" s="455"/>
      <c r="D23" s="455"/>
      <c r="E23" s="455"/>
      <c r="F23" s="455"/>
      <c r="G23" s="455"/>
      <c r="H23" s="455"/>
      <c r="I23" s="455"/>
      <c r="J23" s="455"/>
      <c r="K23" s="455"/>
      <c r="L23" s="455"/>
      <c r="M23" s="455"/>
      <c r="N23" s="456"/>
    </row>
    <row r="24" spans="2:14" ht="9.9499999999999993" customHeight="1" thickBot="1">
      <c r="B24" s="440"/>
      <c r="C24" s="440"/>
      <c r="D24" s="440"/>
      <c r="E24" s="440"/>
      <c r="F24" s="440"/>
      <c r="G24" s="440"/>
      <c r="H24" s="440"/>
      <c r="I24" s="440"/>
      <c r="J24" s="440"/>
      <c r="K24" s="440"/>
      <c r="L24" s="440"/>
      <c r="M24" s="440"/>
      <c r="N24" s="440"/>
    </row>
    <row r="25" spans="2:14" ht="24.95" customHeight="1" thickBot="1">
      <c r="B25" s="437" t="s">
        <v>117</v>
      </c>
      <c r="C25" s="438"/>
      <c r="D25" s="438"/>
      <c r="E25" s="438"/>
      <c r="F25" s="438"/>
      <c r="G25" s="438"/>
      <c r="H25" s="438"/>
      <c r="I25" s="438"/>
      <c r="J25" s="438"/>
      <c r="K25" s="438"/>
      <c r="L25" s="438"/>
      <c r="M25" s="438"/>
      <c r="N25" s="439"/>
    </row>
    <row r="26" spans="2:14" ht="50.1" customHeight="1" thickBot="1">
      <c r="B26" s="443"/>
      <c r="C26" s="444"/>
      <c r="D26" s="444"/>
      <c r="E26" s="444"/>
      <c r="F26" s="444"/>
      <c r="G26" s="444"/>
      <c r="H26" s="444"/>
      <c r="I26" s="444"/>
      <c r="J26" s="444"/>
      <c r="K26" s="444"/>
      <c r="L26" s="444"/>
      <c r="M26" s="444"/>
      <c r="N26" s="445"/>
    </row>
    <row r="27" spans="2:14" ht="9.9499999999999993" customHeight="1" thickBot="1">
      <c r="B27" s="440"/>
      <c r="C27" s="440"/>
      <c r="D27" s="440"/>
      <c r="E27" s="440"/>
      <c r="F27" s="440"/>
      <c r="G27" s="440"/>
      <c r="H27" s="440"/>
      <c r="I27" s="440"/>
      <c r="J27" s="440"/>
      <c r="K27" s="440"/>
      <c r="L27" s="440"/>
      <c r="M27" s="440"/>
      <c r="N27" s="440"/>
    </row>
    <row r="28" spans="2:14" ht="24.95" customHeight="1" thickBot="1">
      <c r="B28" s="441" t="s">
        <v>41</v>
      </c>
      <c r="C28" s="442"/>
      <c r="D28" s="442"/>
      <c r="E28" s="442"/>
      <c r="F28" s="442" t="s">
        <v>86</v>
      </c>
      <c r="G28" s="442"/>
      <c r="H28" s="442"/>
      <c r="I28" s="442" t="s">
        <v>87</v>
      </c>
      <c r="J28" s="442"/>
      <c r="K28" s="442"/>
      <c r="L28" s="442"/>
      <c r="M28" s="442" t="s">
        <v>118</v>
      </c>
      <c r="N28" s="450"/>
    </row>
    <row r="29" spans="2:14" ht="20.100000000000001" customHeight="1">
      <c r="B29" s="184" t="s">
        <v>119</v>
      </c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6"/>
    </row>
    <row r="30" spans="2:14" ht="18" customHeight="1">
      <c r="B30" s="14" t="s">
        <v>49</v>
      </c>
      <c r="C30" s="165" t="s">
        <v>120</v>
      </c>
      <c r="D30" s="165"/>
      <c r="E30" s="165"/>
      <c r="F30" s="419"/>
      <c r="G30" s="419"/>
      <c r="H30" s="419"/>
      <c r="I30" s="419"/>
      <c r="J30" s="419"/>
      <c r="K30" s="419"/>
      <c r="L30" s="419"/>
      <c r="M30" s="417"/>
      <c r="N30" s="418"/>
    </row>
    <row r="31" spans="2:14" ht="18" customHeight="1">
      <c r="B31" s="14" t="s">
        <v>50</v>
      </c>
      <c r="C31" s="165" t="s">
        <v>121</v>
      </c>
      <c r="D31" s="165"/>
      <c r="E31" s="165"/>
      <c r="F31" s="419"/>
      <c r="G31" s="419"/>
      <c r="H31" s="419"/>
      <c r="I31" s="419"/>
      <c r="J31" s="419"/>
      <c r="K31" s="419"/>
      <c r="L31" s="419"/>
      <c r="M31" s="417"/>
      <c r="N31" s="418"/>
    </row>
    <row r="32" spans="2:14" ht="18" customHeight="1">
      <c r="B32" s="14" t="s">
        <v>57</v>
      </c>
      <c r="C32" s="165" t="s">
        <v>122</v>
      </c>
      <c r="D32" s="165"/>
      <c r="E32" s="165"/>
      <c r="F32" s="419"/>
      <c r="G32" s="419"/>
      <c r="H32" s="419"/>
      <c r="I32" s="419"/>
      <c r="J32" s="419"/>
      <c r="K32" s="419"/>
      <c r="L32" s="419"/>
      <c r="M32" s="417"/>
      <c r="N32" s="418"/>
    </row>
    <row r="33" spans="2:14" ht="18" customHeight="1">
      <c r="B33" s="14" t="s">
        <v>58</v>
      </c>
      <c r="C33" s="165" t="s">
        <v>123</v>
      </c>
      <c r="D33" s="165"/>
      <c r="E33" s="165"/>
      <c r="F33" s="419"/>
      <c r="G33" s="419"/>
      <c r="H33" s="419"/>
      <c r="I33" s="419"/>
      <c r="J33" s="419"/>
      <c r="K33" s="419"/>
      <c r="L33" s="419"/>
      <c r="M33" s="417"/>
      <c r="N33" s="418"/>
    </row>
    <row r="34" spans="2:14" ht="18" customHeight="1">
      <c r="B34" s="14" t="s">
        <v>59</v>
      </c>
      <c r="C34" s="165" t="s">
        <v>124</v>
      </c>
      <c r="D34" s="165"/>
      <c r="E34" s="165"/>
      <c r="F34" s="419"/>
      <c r="G34" s="419"/>
      <c r="H34" s="419"/>
      <c r="I34" s="419"/>
      <c r="J34" s="419"/>
      <c r="K34" s="419"/>
      <c r="L34" s="419"/>
      <c r="M34" s="417"/>
      <c r="N34" s="418"/>
    </row>
    <row r="35" spans="2:14" ht="18" customHeight="1">
      <c r="B35" s="14" t="s">
        <v>60</v>
      </c>
      <c r="C35" s="165" t="s">
        <v>125</v>
      </c>
      <c r="D35" s="165"/>
      <c r="E35" s="165"/>
      <c r="F35" s="419"/>
      <c r="G35" s="419"/>
      <c r="H35" s="419"/>
      <c r="I35" s="419"/>
      <c r="J35" s="419"/>
      <c r="K35" s="419"/>
      <c r="L35" s="419"/>
      <c r="M35" s="417"/>
      <c r="N35" s="418"/>
    </row>
    <row r="36" spans="2:14" ht="18" customHeight="1">
      <c r="B36" s="14" t="s">
        <v>61</v>
      </c>
      <c r="C36" s="419"/>
      <c r="D36" s="419"/>
      <c r="E36" s="419"/>
      <c r="F36" s="419"/>
      <c r="G36" s="419"/>
      <c r="H36" s="419"/>
      <c r="I36" s="419"/>
      <c r="J36" s="419"/>
      <c r="K36" s="419"/>
      <c r="L36" s="419"/>
      <c r="M36" s="417"/>
      <c r="N36" s="418"/>
    </row>
    <row r="37" spans="2:14" ht="18" customHeight="1">
      <c r="B37" s="14" t="s">
        <v>68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417"/>
      <c r="N37" s="418"/>
    </row>
    <row r="38" spans="2:14" ht="20.100000000000001" customHeight="1">
      <c r="B38" s="171" t="s">
        <v>126</v>
      </c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3"/>
    </row>
    <row r="39" spans="2:14" ht="18" customHeight="1">
      <c r="B39" s="14" t="s">
        <v>49</v>
      </c>
      <c r="C39" s="421" t="s">
        <v>127</v>
      </c>
      <c r="D39" s="421"/>
      <c r="E39" s="421"/>
      <c r="F39" s="167"/>
      <c r="G39" s="167"/>
      <c r="H39" s="167"/>
      <c r="I39" s="167"/>
      <c r="J39" s="167"/>
      <c r="K39" s="167"/>
      <c r="L39" s="167"/>
      <c r="M39" s="417"/>
      <c r="N39" s="418"/>
    </row>
    <row r="40" spans="2:14" ht="18" customHeight="1">
      <c r="B40" s="14" t="s">
        <v>50</v>
      </c>
      <c r="C40" s="421" t="s">
        <v>128</v>
      </c>
      <c r="D40" s="421"/>
      <c r="E40" s="421"/>
      <c r="F40" s="167"/>
      <c r="G40" s="167"/>
      <c r="H40" s="167"/>
      <c r="I40" s="167"/>
      <c r="J40" s="167"/>
      <c r="K40" s="167"/>
      <c r="L40" s="167"/>
      <c r="M40" s="417"/>
      <c r="N40" s="418"/>
    </row>
    <row r="41" spans="2:14" ht="18" customHeight="1">
      <c r="B41" s="14" t="s">
        <v>57</v>
      </c>
      <c r="C41" s="421" t="s">
        <v>129</v>
      </c>
      <c r="D41" s="421"/>
      <c r="E41" s="421"/>
      <c r="F41" s="167"/>
      <c r="G41" s="167"/>
      <c r="H41" s="167"/>
      <c r="I41" s="167"/>
      <c r="J41" s="167"/>
      <c r="K41" s="167"/>
      <c r="L41" s="167"/>
      <c r="M41" s="417"/>
      <c r="N41" s="418"/>
    </row>
    <row r="42" spans="2:14" ht="18" customHeight="1">
      <c r="B42" s="14" t="s">
        <v>58</v>
      </c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417"/>
      <c r="N42" s="418"/>
    </row>
    <row r="43" spans="2:14" ht="18" customHeight="1" thickBot="1">
      <c r="B43" s="15" t="s">
        <v>59</v>
      </c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434"/>
      <c r="N43" s="435"/>
    </row>
    <row r="44" spans="2:14" ht="9.9499999999999993" customHeight="1" thickBot="1">
      <c r="B44" s="420"/>
      <c r="C44" s="420"/>
      <c r="D44" s="420"/>
      <c r="E44" s="420"/>
      <c r="F44" s="420"/>
      <c r="G44" s="420"/>
      <c r="H44" s="420"/>
      <c r="I44" s="420"/>
      <c r="J44" s="420"/>
      <c r="K44" s="420"/>
      <c r="L44" s="420"/>
      <c r="M44" s="420"/>
      <c r="N44" s="420"/>
    </row>
    <row r="45" spans="2:14" ht="24.95" customHeight="1" thickBot="1">
      <c r="B45" s="424" t="s">
        <v>134</v>
      </c>
      <c r="C45" s="425"/>
      <c r="D45" s="425"/>
      <c r="E45" s="425"/>
      <c r="F45" s="425"/>
      <c r="G45" s="425"/>
      <c r="H45" s="425"/>
      <c r="I45" s="425"/>
      <c r="J45" s="425"/>
      <c r="K45" s="425"/>
      <c r="L45" s="425"/>
      <c r="M45" s="425"/>
      <c r="N45" s="426"/>
    </row>
    <row r="46" spans="2:14" ht="50.1" customHeight="1" thickBot="1">
      <c r="B46" s="427"/>
      <c r="C46" s="428"/>
      <c r="D46" s="428"/>
      <c r="E46" s="428"/>
      <c r="F46" s="428"/>
      <c r="G46" s="428"/>
      <c r="H46" s="428"/>
      <c r="I46" s="428"/>
      <c r="J46" s="428"/>
      <c r="K46" s="428"/>
      <c r="L46" s="428"/>
      <c r="M46" s="428"/>
      <c r="N46" s="429"/>
    </row>
    <row r="47" spans="2:14" ht="24.95" customHeight="1" thickBot="1">
      <c r="B47" s="430" t="s">
        <v>135</v>
      </c>
      <c r="C47" s="431"/>
      <c r="D47" s="431"/>
      <c r="E47" s="431"/>
      <c r="F47" s="37"/>
      <c r="G47" s="39"/>
      <c r="H47" s="39"/>
      <c r="I47" s="39"/>
      <c r="J47" s="39"/>
      <c r="K47" s="39"/>
      <c r="L47" s="39"/>
      <c r="M47" s="40"/>
      <c r="N47" s="40"/>
    </row>
    <row r="48" spans="2:14" ht="9.9499999999999993" customHeight="1" thickBot="1"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</row>
    <row r="49" spans="2:14" ht="24.95" customHeight="1">
      <c r="B49" s="432" t="s">
        <v>93</v>
      </c>
      <c r="C49" s="433"/>
      <c r="D49" s="433"/>
      <c r="E49" s="332"/>
      <c r="F49" s="332"/>
      <c r="G49" s="332"/>
      <c r="H49" s="332"/>
      <c r="I49" s="332"/>
      <c r="J49" s="332"/>
      <c r="K49" s="332"/>
      <c r="L49" s="332"/>
      <c r="M49" s="332"/>
      <c r="N49" s="333"/>
    </row>
    <row r="50" spans="2:14" ht="24.95" customHeight="1">
      <c r="B50" s="436" t="str">
        <f ca="1">SEGUIMIENTO!B76</f>
        <v>Fdo.   (PTI)</v>
      </c>
      <c r="C50" s="422"/>
      <c r="D50" s="422"/>
      <c r="E50" s="422"/>
      <c r="F50" s="422"/>
      <c r="G50" s="422" t="str">
        <f ca="1">SEGUIMIENTO!G76</f>
        <v>Fdo.  (PTP)</v>
      </c>
      <c r="H50" s="422"/>
      <c r="I50" s="422"/>
      <c r="J50" s="422"/>
      <c r="K50" s="422" t="str">
        <f ca="1">SEGUIMIENTO!K76</f>
        <v>Fdo.  (PTA)</v>
      </c>
      <c r="L50" s="422"/>
      <c r="M50" s="422"/>
      <c r="N50" s="423"/>
    </row>
    <row r="51" spans="2:14" ht="90" customHeight="1" thickBot="1">
      <c r="B51" s="327"/>
      <c r="C51" s="328"/>
      <c r="D51" s="328"/>
      <c r="E51" s="328"/>
      <c r="F51" s="328"/>
      <c r="G51" s="99"/>
      <c r="H51" s="99"/>
      <c r="I51" s="99"/>
      <c r="J51" s="99"/>
      <c r="K51" s="99"/>
      <c r="L51" s="99"/>
      <c r="M51" s="99"/>
      <c r="N51" s="329"/>
    </row>
  </sheetData>
  <sheetProtection password="DAF1" sheet="1" objects="1" scenarios="1" formatCells="0" selectLockedCells="1"/>
  <mergeCells count="122">
    <mergeCell ref="C3:N3"/>
    <mergeCell ref="B4:D6"/>
    <mergeCell ref="E4:K6"/>
    <mergeCell ref="L4:N6"/>
    <mergeCell ref="K10:N10"/>
    <mergeCell ref="B7:N7"/>
    <mergeCell ref="B8:N8"/>
    <mergeCell ref="B9:N9"/>
    <mergeCell ref="B10:D10"/>
    <mergeCell ref="E10:H10"/>
    <mergeCell ref="I10:J10"/>
    <mergeCell ref="K11:N11"/>
    <mergeCell ref="B11:D11"/>
    <mergeCell ref="E12:H12"/>
    <mergeCell ref="I12:J12"/>
    <mergeCell ref="K12:N12"/>
    <mergeCell ref="B12:D12"/>
    <mergeCell ref="E11:H11"/>
    <mergeCell ref="I11:J11"/>
    <mergeCell ref="B16:F16"/>
    <mergeCell ref="B13:D13"/>
    <mergeCell ref="I13:J13"/>
    <mergeCell ref="K13:N13"/>
    <mergeCell ref="B15:N15"/>
    <mergeCell ref="E13:H13"/>
    <mergeCell ref="B14:N14"/>
    <mergeCell ref="K16:N16"/>
    <mergeCell ref="G16:J16"/>
    <mergeCell ref="B29:N29"/>
    <mergeCell ref="C30:E30"/>
    <mergeCell ref="F30:H30"/>
    <mergeCell ref="I30:L30"/>
    <mergeCell ref="B22:N22"/>
    <mergeCell ref="G18:J18"/>
    <mergeCell ref="C17:F17"/>
    <mergeCell ref="E18:F18"/>
    <mergeCell ref="G17:J17"/>
    <mergeCell ref="K17:N17"/>
    <mergeCell ref="K18:N18"/>
    <mergeCell ref="B23:N23"/>
    <mergeCell ref="M28:N28"/>
    <mergeCell ref="G20:J20"/>
    <mergeCell ref="C20:F20"/>
    <mergeCell ref="C18:D19"/>
    <mergeCell ref="K19:N19"/>
    <mergeCell ref="G19:J19"/>
    <mergeCell ref="M30:N30"/>
    <mergeCell ref="M31:N31"/>
    <mergeCell ref="B26:N26"/>
    <mergeCell ref="B27:N27"/>
    <mergeCell ref="B18:B19"/>
    <mergeCell ref="K20:N20"/>
    <mergeCell ref="K21:N21"/>
    <mergeCell ref="C21:F21"/>
    <mergeCell ref="G21:J21"/>
    <mergeCell ref="E19:F19"/>
    <mergeCell ref="G50:J50"/>
    <mergeCell ref="F42:H42"/>
    <mergeCell ref="C31:E31"/>
    <mergeCell ref="F31:H31"/>
    <mergeCell ref="B25:N25"/>
    <mergeCell ref="B24:N24"/>
    <mergeCell ref="B28:E28"/>
    <mergeCell ref="I31:L31"/>
    <mergeCell ref="F28:H28"/>
    <mergeCell ref="I28:L28"/>
    <mergeCell ref="B48:N48"/>
    <mergeCell ref="F43:H43"/>
    <mergeCell ref="B51:F51"/>
    <mergeCell ref="G51:J51"/>
    <mergeCell ref="K51:N51"/>
    <mergeCell ref="C41:E41"/>
    <mergeCell ref="C42:E42"/>
    <mergeCell ref="M43:N43"/>
    <mergeCell ref="F41:H41"/>
    <mergeCell ref="B50:F50"/>
    <mergeCell ref="C36:E36"/>
    <mergeCell ref="C37:E37"/>
    <mergeCell ref="I42:L42"/>
    <mergeCell ref="K50:N50"/>
    <mergeCell ref="B45:N45"/>
    <mergeCell ref="B46:N46"/>
    <mergeCell ref="B47:E47"/>
    <mergeCell ref="B49:D49"/>
    <mergeCell ref="E49:N49"/>
    <mergeCell ref="C43:E43"/>
    <mergeCell ref="I43:L43"/>
    <mergeCell ref="M42:N42"/>
    <mergeCell ref="M35:N35"/>
    <mergeCell ref="M37:N37"/>
    <mergeCell ref="I40:L40"/>
    <mergeCell ref="M40:N40"/>
    <mergeCell ref="C33:E33"/>
    <mergeCell ref="C32:E32"/>
    <mergeCell ref="F32:H32"/>
    <mergeCell ref="I35:L35"/>
    <mergeCell ref="F33:H33"/>
    <mergeCell ref="I32:L32"/>
    <mergeCell ref="C35:E35"/>
    <mergeCell ref="I34:L34"/>
    <mergeCell ref="C34:E34"/>
    <mergeCell ref="F34:H34"/>
    <mergeCell ref="B44:N44"/>
    <mergeCell ref="B38:N38"/>
    <mergeCell ref="C39:E39"/>
    <mergeCell ref="F39:H39"/>
    <mergeCell ref="I39:L39"/>
    <mergeCell ref="M39:N39"/>
    <mergeCell ref="M41:N41"/>
    <mergeCell ref="I41:L41"/>
    <mergeCell ref="C40:E40"/>
    <mergeCell ref="F40:H40"/>
    <mergeCell ref="M32:N32"/>
    <mergeCell ref="M33:N33"/>
    <mergeCell ref="F37:H37"/>
    <mergeCell ref="I37:L37"/>
    <mergeCell ref="M36:N36"/>
    <mergeCell ref="I36:L36"/>
    <mergeCell ref="F36:H36"/>
    <mergeCell ref="M34:N34"/>
    <mergeCell ref="F35:H35"/>
    <mergeCell ref="I33:L33"/>
  </mergeCells>
  <phoneticPr fontId="0" type="noConversion"/>
  <dataValidations count="4">
    <dataValidation type="date" operator="greaterThanOrEqual" allowBlank="1" showInputMessage="1" showErrorMessage="1" errorTitle="ERROR" error="Solamente fecha en formato dd-mm-aa" sqref="M30:N37 M47:N47 M39:N43">
      <formula1>40179</formula1>
    </dataValidation>
    <dataValidation type="date" operator="greaterThanOrEqual" allowBlank="1" showInputMessage="1" showErrorMessage="1" errorTitle="ERROR" error="Solo fecha en formato dd-mm-aa" sqref="K11:N11">
      <formula1>40179</formula1>
    </dataValidation>
    <dataValidation operator="greaterThanOrEqual" allowBlank="1" showInputMessage="1" showErrorMessage="1" sqref="B21 K17:K21 G17:G21 E18:E19 B17:C18 C20:C21"/>
    <dataValidation type="list" allowBlank="1" showInputMessage="1" showErrorMessage="1" sqref="F47">
      <formula1>$B$1:$B$2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3" orientation="landscape" r:id="rId1"/>
  <headerFooter>
    <oddFooter>&amp;LHerramienta para el Acompañamiento en Empresas de Inserción. Plan de Transición&amp;RPágina &amp;P de &amp;N</oddFooter>
  </headerFooter>
  <rowBreaks count="1" manualBreakCount="1">
    <brk id="27" min="1" max="1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10</vt:i4>
      </vt:variant>
    </vt:vector>
  </HeadingPairs>
  <TitlesOfParts>
    <vt:vector size="17" baseType="lpstr">
      <vt:lpstr>AYUDA</vt:lpstr>
      <vt:lpstr>INICIO</vt:lpstr>
      <vt:lpstr>DATOS</vt:lpstr>
      <vt:lpstr>DIAGNOSTICO</vt:lpstr>
      <vt:lpstr>PLAN TRABAJO</vt:lpstr>
      <vt:lpstr>SEGUIMIENTO</vt:lpstr>
      <vt:lpstr>PLAN TRANSICION</vt:lpstr>
      <vt:lpstr>AYUDA!Área_de_impresión</vt:lpstr>
      <vt:lpstr>DATOS!Área_de_impresión</vt:lpstr>
      <vt:lpstr>DIAGNOSTICO!Área_de_impresión</vt:lpstr>
      <vt:lpstr>INICIO!Área_de_impresión</vt:lpstr>
      <vt:lpstr>'PLAN TRABAJO'!Área_de_impresión</vt:lpstr>
      <vt:lpstr>'PLAN TRANSICION'!Área_de_impresión</vt:lpstr>
      <vt:lpstr>SEGUIMIENTO!Área_de_impresión</vt:lpstr>
      <vt:lpstr>DIAGNOSTICO!Títulos_a_imprimir</vt:lpstr>
      <vt:lpstr>'PLAN TRABAJO'!Títulos_a_imprimir</vt:lpstr>
      <vt:lpstr>SEGUIMIENTO!Títulos_a_imprimir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Herramientas Acompañamiento EI</dc:title>
  <dc:creator/>
  <cp:lastModifiedBy/>
  <dcterms:created xsi:type="dcterms:W3CDTF">2006-09-16T00:00:00Z</dcterms:created>
  <dcterms:modified xsi:type="dcterms:W3CDTF">2014-10-29T15:30:07Z</dcterms:modified>
</cp:coreProperties>
</file>